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cuments\Informatics\Excel\excel5\"/>
    </mc:Choice>
  </mc:AlternateContent>
  <bookViews>
    <workbookView xWindow="0" yWindow="0" windowWidth="28800" windowHeight="12300" firstSheet="6" activeTab="10"/>
  </bookViews>
  <sheets>
    <sheet name="Παράδειγμα 1" sheetId="1" r:id="rId1"/>
    <sheet name="Παράδειγμα 2" sheetId="2" r:id="rId2"/>
    <sheet name="Παράδειγμα 3" sheetId="3" r:id="rId3"/>
    <sheet name="Παράδειγμα 4α" sheetId="4" r:id="rId4"/>
    <sheet name="Παράδειγμα 4β" sheetId="5" r:id="rId5"/>
    <sheet name="Παράδειγμα 4γ" sheetId="6" r:id="rId6"/>
    <sheet name="Παράδειγμα 5α" sheetId="7" r:id="rId7"/>
    <sheet name="Παράδειγμα 5β" sheetId="8" r:id="rId8"/>
    <sheet name=" Παράδειγμα 5γ1" sheetId="9" r:id="rId9"/>
    <sheet name="Παράδειγμα 5γ2" sheetId="10" r:id="rId10"/>
    <sheet name="Παράδειγμα 6α" sheetId="11" r:id="rId11"/>
    <sheet name="Παράδειγμα 6β" sheetId="12" r:id="rId12"/>
  </sheets>
  <definedNames>
    <definedName name="_xlnm._FilterDatabase" localSheetId="8" hidden="1">' Παράδειγμα 5γ1'!$B$2:$D$52</definedName>
    <definedName name="_xlnm._FilterDatabase" localSheetId="3" hidden="1">'Παράδειγμα 4α'!$B$2:$E$17</definedName>
    <definedName name="_xlnm._FilterDatabase" localSheetId="4" hidden="1">'Παράδειγμα 4β'!$B$2:$E$17</definedName>
    <definedName name="_xlnm._FilterDatabase" localSheetId="5" hidden="1">'Παράδειγμα 4γ'!$B$2:$E$17</definedName>
    <definedName name="_xlnm._FilterDatabase" localSheetId="7" hidden="1">'Παράδειγμα 5β'!$B$2:$D$52</definedName>
    <definedName name="_xlnm._FilterDatabase" localSheetId="9" hidden="1">'Παράδειγμα 5γ2'!$B$2:$D$52</definedName>
    <definedName name="_xlnm._FilterDatabase" localSheetId="10" hidden="1">'Παράδειγμα 6α'!$B$2:$D$18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1" l="1"/>
  <c r="E10" i="11"/>
  <c r="E19" i="11" s="1"/>
  <c r="E11" i="11"/>
  <c r="E12" i="11"/>
  <c r="E4" i="11"/>
  <c r="E5" i="11"/>
  <c r="E13" i="11"/>
  <c r="E14" i="11"/>
  <c r="E6" i="11"/>
  <c r="E15" i="11"/>
  <c r="E16" i="11"/>
  <c r="E17" i="11"/>
  <c r="E7" i="11"/>
  <c r="E8" i="11"/>
  <c r="E18" i="11"/>
  <c r="E3" i="11"/>
  <c r="D20" i="12"/>
  <c r="D13" i="12"/>
  <c r="D8" i="12"/>
  <c r="D21" i="12" s="1"/>
  <c r="G4" i="7"/>
  <c r="D43" i="7"/>
  <c r="D40" i="7"/>
  <c r="D38" i="7"/>
  <c r="D33" i="7"/>
  <c r="D29" i="7"/>
  <c r="D26" i="7"/>
  <c r="D22" i="7"/>
  <c r="D17" i="7"/>
  <c r="D11" i="7"/>
  <c r="D8" i="7"/>
  <c r="D4" i="7"/>
  <c r="D64" i="7" s="1"/>
  <c r="D34" i="3"/>
  <c r="D33" i="3"/>
  <c r="D30" i="3"/>
  <c r="D25" i="3"/>
  <c r="E16" i="3"/>
  <c r="E14" i="3"/>
  <c r="E10" i="3"/>
  <c r="E4" i="3"/>
  <c r="E17" i="3" s="1"/>
  <c r="H13" i="2"/>
  <c r="D13" i="2"/>
  <c r="H12" i="2"/>
  <c r="G12" i="2"/>
  <c r="F12" i="2"/>
  <c r="E12" i="2"/>
  <c r="D12" i="2"/>
  <c r="H9" i="2"/>
  <c r="G9" i="2"/>
  <c r="F9" i="2"/>
  <c r="E9" i="2"/>
  <c r="D9" i="2"/>
  <c r="H5" i="2"/>
  <c r="G5" i="2"/>
  <c r="G13" i="2" s="1"/>
  <c r="F5" i="2"/>
  <c r="F13" i="2" s="1"/>
  <c r="E5" i="2"/>
  <c r="E13" i="2" s="1"/>
  <c r="D5" i="2"/>
  <c r="E9" i="11" l="1"/>
  <c r="E20" i="11" s="1"/>
</calcChain>
</file>

<file path=xl/sharedStrings.xml><?xml version="1.0" encoding="utf-8"?>
<sst xmlns="http://schemas.openxmlformats.org/spreadsheetml/2006/main" count="807" uniqueCount="170">
  <si>
    <t>Name</t>
  </si>
  <si>
    <t>Sales</t>
  </si>
  <si>
    <t>Country</t>
  </si>
  <si>
    <t>Sales Office</t>
  </si>
  <si>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</si>
  <si>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</si>
  <si>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</si>
  <si>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</si>
  <si>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</si>
  <si>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</si>
  <si>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</si>
  <si>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</si>
  <si>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</si>
  <si>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</si>
  <si>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</si>
  <si>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Πελάτες</t>
  </si>
  <si>
    <t>Περιοχή</t>
  </si>
  <si>
    <t>Είδος 1</t>
  </si>
  <si>
    <t>Είδος 2</t>
  </si>
  <si>
    <t>Είδος 3</t>
  </si>
  <si>
    <t>Είδος 4</t>
  </si>
  <si>
    <t>Είδος 5</t>
  </si>
  <si>
    <t>Πελάτης 1</t>
  </si>
  <si>
    <t>Β</t>
  </si>
  <si>
    <t>Πελάτης 2</t>
  </si>
  <si>
    <t>Κ</t>
  </si>
  <si>
    <t>Πελάτης 3</t>
  </si>
  <si>
    <t>Πελάτης 4</t>
  </si>
  <si>
    <t>Ν</t>
  </si>
  <si>
    <t>Πελάτης 5</t>
  </si>
  <si>
    <t>Πελάτης 6</t>
  </si>
  <si>
    <t>Πελάτης 7</t>
  </si>
  <si>
    <t>Β Άθροισμα</t>
  </si>
  <si>
    <t>Κ Άθροισμα</t>
  </si>
  <si>
    <t>Ν Άθροισμα</t>
  </si>
  <si>
    <t>Γενικό Άθροισμα</t>
  </si>
  <si>
    <t>Όνομα</t>
  </si>
  <si>
    <t>Μεταφορικά</t>
  </si>
  <si>
    <t>Μέγεθος Φόρμας</t>
  </si>
  <si>
    <t>Βόρεια</t>
  </si>
  <si>
    <t>Small</t>
  </si>
  <si>
    <t>Κεντρικά</t>
  </si>
  <si>
    <t>Large</t>
  </si>
  <si>
    <t>Νότια</t>
  </si>
  <si>
    <t>Medium</t>
  </si>
  <si>
    <t>Πελάτης 8</t>
  </si>
  <si>
    <t>Extra Large</t>
  </si>
  <si>
    <t>Πελάτης 9</t>
  </si>
  <si>
    <t>Πελάτης 10</t>
  </si>
  <si>
    <t>Extra Large Καταμέτρηση</t>
  </si>
  <si>
    <t>Large Καταμέτρηση</t>
  </si>
  <si>
    <t>Medium Καταμέτρηση</t>
  </si>
  <si>
    <t>Small Καταμέτρηση</t>
  </si>
  <si>
    <t>Γενικό πλήθος</t>
  </si>
  <si>
    <t>Βόρεια Άθροισμα</t>
  </si>
  <si>
    <t>Κεντρικά Άθροισμα</t>
  </si>
  <si>
    <t>Νότια Άθροισμα</t>
  </si>
  <si>
    <t>Είδος</t>
  </si>
  <si>
    <t>Αποθήκη</t>
  </si>
  <si>
    <t>Κατηγορία</t>
  </si>
  <si>
    <t>Απόθεμα</t>
  </si>
  <si>
    <t>αποθήκη 1</t>
  </si>
  <si>
    <t>Χαρτικά</t>
  </si>
  <si>
    <t>Απορρυπαντικά</t>
  </si>
  <si>
    <t>αποθήκη 3</t>
  </si>
  <si>
    <t>αποθήκη 2</t>
  </si>
  <si>
    <t>Προσωπικής Φροντίδας</t>
  </si>
  <si>
    <t>Είδος 6</t>
  </si>
  <si>
    <t>Είδος 7</t>
  </si>
  <si>
    <t>Είδος 8</t>
  </si>
  <si>
    <t>Είδος 9</t>
  </si>
  <si>
    <t>Είδος 10</t>
  </si>
  <si>
    <t>Είδος 11</t>
  </si>
  <si>
    <t>Είδος 12</t>
  </si>
  <si>
    <t>Είδος 13</t>
  </si>
  <si>
    <t>Είδος 14</t>
  </si>
  <si>
    <t>Είδος 15</t>
  </si>
  <si>
    <t>Σπουδαστής</t>
  </si>
  <si>
    <t>Εξάμηνο</t>
  </si>
  <si>
    <t xml:space="preserve">Βαθμός </t>
  </si>
  <si>
    <t>Σπουδαστής 1</t>
  </si>
  <si>
    <t>Σπουδαστής 2</t>
  </si>
  <si>
    <t>Σπουδαστής 3</t>
  </si>
  <si>
    <t>Σπουδαστής 4</t>
  </si>
  <si>
    <t>Σπουδαστής 5</t>
  </si>
  <si>
    <t>Σπουδαστής 6</t>
  </si>
  <si>
    <t>Σπουδαστής 7</t>
  </si>
  <si>
    <t>Σπουδαστής 8</t>
  </si>
  <si>
    <t>Σπουδαστής 9</t>
  </si>
  <si>
    <t>Σπουδαστής 10</t>
  </si>
  <si>
    <t>Σπουδαστής 11</t>
  </si>
  <si>
    <t>Σπουδαστής 12</t>
  </si>
  <si>
    <t>Σπουδαστής 13</t>
  </si>
  <si>
    <t>ΕΠΙ ΠΤΥΧΙΩ</t>
  </si>
  <si>
    <t>Σπουδαστής 14</t>
  </si>
  <si>
    <t>Σπουδαστής 15</t>
  </si>
  <si>
    <t>Σπουδαστής 16</t>
  </si>
  <si>
    <t>Σπουδαστής 17</t>
  </si>
  <si>
    <t>Σπουδαστής 18</t>
  </si>
  <si>
    <t>Σπουδαστής 19</t>
  </si>
  <si>
    <t>Σπουδαστής 20</t>
  </si>
  <si>
    <t>Σπουδαστής 21</t>
  </si>
  <si>
    <t>Σπουδαστής 22</t>
  </si>
  <si>
    <t>Σπουδαστής 23</t>
  </si>
  <si>
    <t>Σπουδαστής 24</t>
  </si>
  <si>
    <t>Σπουδαστής 25</t>
  </si>
  <si>
    <t>Σπουδαστής 26</t>
  </si>
  <si>
    <t>Σπουδαστής 27</t>
  </si>
  <si>
    <t>Σπουδαστής 28</t>
  </si>
  <si>
    <t>Σπουδαστής 29</t>
  </si>
  <si>
    <t>Σπουδαστής 30</t>
  </si>
  <si>
    <t>Σπουδαστής 31</t>
  </si>
  <si>
    <t>Σπουδαστής 32</t>
  </si>
  <si>
    <t>Σπουδαστής 33</t>
  </si>
  <si>
    <t>Σπουδαστής 34</t>
  </si>
  <si>
    <t>Σπουδαστής 35</t>
  </si>
  <si>
    <t>Σπουδαστής 36</t>
  </si>
  <si>
    <t>Σπουδαστής 37</t>
  </si>
  <si>
    <t>Σπουδαστής 38</t>
  </si>
  <si>
    <t>Σπουδαστής 39</t>
  </si>
  <si>
    <t>Σπουδαστής 40</t>
  </si>
  <si>
    <t>Σπουδαστής 41</t>
  </si>
  <si>
    <t>Σπουδαστής 42</t>
  </si>
  <si>
    <t>Σπουδαστής 43</t>
  </si>
  <si>
    <t>Σπουδαστής 44</t>
  </si>
  <si>
    <t>Σπουδαστής 45</t>
  </si>
  <si>
    <t>Σπουδαστής 46</t>
  </si>
  <si>
    <t>Σπουδαστής 47</t>
  </si>
  <si>
    <t>Σπουδαστής 48</t>
  </si>
  <si>
    <t>Σπουδαστής 49</t>
  </si>
  <si>
    <t>Σπουδαστής 50</t>
  </si>
  <si>
    <t>10 Καταμέτρηση</t>
  </si>
  <si>
    <t>9 Καταμέτρηση</t>
  </si>
  <si>
    <t>8 Καταμέτρηση</t>
  </si>
  <si>
    <t>7 Καταμέτρηση</t>
  </si>
  <si>
    <t>6 Καταμέτρηση</t>
  </si>
  <si>
    <t>5 Καταμέτρηση</t>
  </si>
  <si>
    <t>4 Καταμέτρηση</t>
  </si>
  <si>
    <t>3 Καταμέτρηση</t>
  </si>
  <si>
    <t>2 Καταμέτρηση</t>
  </si>
  <si>
    <t>1 Καταμέτρηση</t>
  </si>
  <si>
    <t>0 Καταμέτρηση</t>
  </si>
  <si>
    <t>Ποσοστό επιτυχίας</t>
  </si>
  <si>
    <t>Παραγγελία</t>
  </si>
  <si>
    <t>Κατάσταση</t>
  </si>
  <si>
    <t>Αξία</t>
  </si>
  <si>
    <t>Παραγγελία 1</t>
  </si>
  <si>
    <t>Ολοκληρωμένη</t>
  </si>
  <si>
    <t>Παραγγελία 2</t>
  </si>
  <si>
    <t>Σε επεξεργασία</t>
  </si>
  <si>
    <t>Παραγγελία 3</t>
  </si>
  <si>
    <t>Προς παράδοση</t>
  </si>
  <si>
    <t>Παραγγελία 4</t>
  </si>
  <si>
    <t>Παραγγελία 5</t>
  </si>
  <si>
    <t>Παραγγελία 6</t>
  </si>
  <si>
    <t>Παραγγελία 7</t>
  </si>
  <si>
    <t>Παραγγελία 8</t>
  </si>
  <si>
    <t>Παραγγελία 9</t>
  </si>
  <si>
    <t>Παραγγελία 10</t>
  </si>
  <si>
    <t>Παραγγελία 11</t>
  </si>
  <si>
    <t>Παραγγελία 12</t>
  </si>
  <si>
    <t>Παραγγελία 13</t>
  </si>
  <si>
    <t>Παραγγελία 14</t>
  </si>
  <si>
    <t>Παραγγελία 15</t>
  </si>
  <si>
    <t>Ολοκληρωμένη Άθροισμα</t>
  </si>
  <si>
    <t>Προς παράδοση Άθροισμα</t>
  </si>
  <si>
    <t>Σε επεξεργασία Άθροισμα</t>
  </si>
  <si>
    <t>0 Άθροισμα</t>
  </si>
  <si>
    <t>50 Άθροισμα</t>
  </si>
  <si>
    <t>Πλήθος παραγγελιών με χρέωση μεταφορικών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</si>
</sst>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charset val="161"/>
      <scheme val="minor"/>
    </font>
    <font>
      <sz val="14"/>
      <color theme="4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10" fontId="11" fillId="0" borderId="0" xfId="0" applyNumberFormat="1" applyFont="1"/>
    <xf numFmtId="0" fontId="7" fillId="0" borderId="0" xfId="0" applyFont="1" applyBorder="1" applyAlignment="1">
      <alignment vertical="center"/>
    </xf>
    <xf numFmtId="0" fontId="11" fillId="0" borderId="0" xfId="0" applyFont="1"/>
    <xf numFmtId="0" fontId="7" fillId="0" borderId="5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11" fillId="0" borderId="5" xfId="0" applyFont="1" applyBorder="1"/>
    <xf numFmtId="0" fontId="7" fillId="0" borderId="5" xfId="0" applyFont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3"/>
  <sheetViews>
    <sheetView workbookViewId="0">
      <selection activeCell="I19" sqref="I19"/>
    </sheetView>
  </sheetViews>
  <sheetFormatPr defaultRowHeight="15" x14ac:dyDescent="0.25"/>
  <cols>
    <col min="2" max="2" width="10.7109375" bestFit="1" customWidth="1"/>
    <col min="4" max="4" width="11.140625" bestFit="1" customWidth="1"/>
    <col min="5" max="5" width="10.7109375" customWidth="1"/>
    <col min="7" max="7" width="10.7109375" bestFit="1" customWidth="1"/>
    <col min="8" max="8" width="8.42578125" bestFit="1" customWidth="1"/>
    <col min="9" max="9" width="11.140625" bestFit="1" customWidth="1"/>
    <col min="14" max="14" width="11.140625" bestFit="1" customWidth="1"/>
    <col min="15" max="15" width="10.28515625" customWidth="1"/>
    <col min="19" max="19" width="10.28515625" customWidth="1"/>
  </cols>
  <sheetData>
    <row r="1" spans="2:20" ht="15.75" thickBot="1" x14ac:dyDescent="0.3"/>
    <row r="2" spans="2:20" ht="36.75" thickBot="1" x14ac:dyDescent="0.3">
      <c r="B2" s="1" t="s">
        <v>0</v>
      </c>
      <c r="C2" s="2" t="s">
        <v>1</v>
      </c>
      <c r="D2" s="2" t="s">
        <v>2</v>
      </c>
      <c r="E2" s="6" t="s">
        <v>3</v>
      </c>
      <c r="G2" s="1" t="s">
        <v>0</v>
      </c>
      <c r="H2" s="2" t="s">
        <v>1</v>
      </c>
      <c r="I2" s="2" t="s">
        <v>2</v>
      </c>
      <c r="J2" s="6" t="s">
        <v>3</v>
      </c>
      <c r="L2" s="1" t="s">
        <v>0</v>
      </c>
      <c r="M2" s="2" t="s">
        <v>1</v>
      </c>
      <c r="N2" s="2" t="s">
        <v>2</v>
      </c>
      <c r="O2" s="6" t="s">
        <v>3</v>
      </c>
      <c r="Q2" s="1" t="s">
        <v>0</v>
      </c>
      <c r="R2" s="2" t="s">
        <v>1</v>
      </c>
      <c r="S2" s="2" t="s">
        <v>2</v>
      </c>
      <c r="T2" s="6" t="s">
        <v>3</v>
      </c>
    </row>
    <row r="3" spans="2:20" ht="18.75" thickBot="1" x14ac:dyDescent="0.3">
      <c r="B3" s="3" t="s">
        <v>13</v>
      </c>
      <c r="C3" s="4">
        <v>4865</v>
      </c>
      <c r="D3" s="5" t="s">
        <v>8</v>
      </c>
      <c r="E3" s="5" t="s">
        <v>9</v>
      </c>
      <c r="G3" s="3" t="s">
        <v>10</v>
      </c>
      <c r="H3" s="4">
        <v>19302</v>
      </c>
      <c r="I3" s="5" t="s">
        <v>5</v>
      </c>
      <c r="J3" s="5" t="s">
        <v>9</v>
      </c>
      <c r="L3" s="3" t="s">
        <v>4</v>
      </c>
      <c r="M3" s="4">
        <v>16753</v>
      </c>
      <c r="N3" s="5" t="s">
        <v>5</v>
      </c>
      <c r="O3" s="5" t="s">
        <v>6</v>
      </c>
      <c r="Q3" s="3" t="s">
        <v>10</v>
      </c>
      <c r="R3" s="4">
        <v>12438</v>
      </c>
      <c r="S3" s="5" t="s">
        <v>5</v>
      </c>
      <c r="T3" s="5" t="s">
        <v>14</v>
      </c>
    </row>
    <row r="4" spans="2:20" ht="18.75" thickBot="1" x14ac:dyDescent="0.3">
      <c r="B4" s="3" t="s">
        <v>13</v>
      </c>
      <c r="C4" s="4">
        <v>3255</v>
      </c>
      <c r="D4" s="5" t="s">
        <v>8</v>
      </c>
      <c r="E4" s="5" t="s">
        <v>11</v>
      </c>
      <c r="G4" s="3" t="s">
        <v>4</v>
      </c>
      <c r="H4" s="4">
        <v>18919</v>
      </c>
      <c r="I4" s="5" t="s">
        <v>8</v>
      </c>
      <c r="J4" s="5" t="s">
        <v>6</v>
      </c>
      <c r="L4" s="3" t="s">
        <v>10</v>
      </c>
      <c r="M4" s="4">
        <v>10644</v>
      </c>
      <c r="N4" s="5" t="s">
        <v>5</v>
      </c>
      <c r="O4" s="5" t="s">
        <v>11</v>
      </c>
      <c r="Q4" s="3" t="s">
        <v>12</v>
      </c>
      <c r="R4" s="4">
        <v>7433</v>
      </c>
      <c r="S4" s="5" t="s">
        <v>5</v>
      </c>
      <c r="T4" s="5" t="s">
        <v>14</v>
      </c>
    </row>
    <row r="5" spans="2:20" ht="18.75" thickBot="1" x14ac:dyDescent="0.3">
      <c r="B5" s="3" t="s">
        <v>7</v>
      </c>
      <c r="C5" s="4">
        <v>14808</v>
      </c>
      <c r="D5" s="5" t="s">
        <v>8</v>
      </c>
      <c r="E5" s="5" t="s">
        <v>9</v>
      </c>
      <c r="G5" s="3" t="s">
        <v>4</v>
      </c>
      <c r="H5" s="4">
        <v>16753</v>
      </c>
      <c r="I5" s="5" t="s">
        <v>5</v>
      </c>
      <c r="J5" s="5" t="s">
        <v>6</v>
      </c>
      <c r="L5" s="3" t="s">
        <v>10</v>
      </c>
      <c r="M5" s="4">
        <v>12438</v>
      </c>
      <c r="N5" s="5" t="s">
        <v>5</v>
      </c>
      <c r="O5" s="5" t="s">
        <v>14</v>
      </c>
      <c r="Q5" s="3" t="s">
        <v>4</v>
      </c>
      <c r="R5" s="4">
        <v>9698</v>
      </c>
      <c r="S5" s="5" t="s">
        <v>8</v>
      </c>
      <c r="T5" s="5" t="s">
        <v>14</v>
      </c>
    </row>
    <row r="6" spans="2:20" ht="18.75" thickBot="1" x14ac:dyDescent="0.3">
      <c r="B6" s="3" t="s">
        <v>7</v>
      </c>
      <c r="C6" s="4">
        <v>9339</v>
      </c>
      <c r="D6" s="5" t="s">
        <v>5</v>
      </c>
      <c r="E6" s="5" t="s">
        <v>11</v>
      </c>
      <c r="G6" s="3" t="s">
        <v>10</v>
      </c>
      <c r="H6" s="4">
        <v>14867</v>
      </c>
      <c r="I6" s="5" t="s">
        <v>8</v>
      </c>
      <c r="J6" s="5" t="s">
        <v>6</v>
      </c>
      <c r="L6" s="3" t="s">
        <v>7</v>
      </c>
      <c r="M6" s="4">
        <v>9339</v>
      </c>
      <c r="N6" s="5" t="s">
        <v>5</v>
      </c>
      <c r="O6" s="5" t="s">
        <v>11</v>
      </c>
      <c r="Q6" s="3" t="s">
        <v>10</v>
      </c>
      <c r="R6" s="4">
        <v>10644</v>
      </c>
      <c r="S6" s="5" t="s">
        <v>5</v>
      </c>
      <c r="T6" s="5" t="s">
        <v>11</v>
      </c>
    </row>
    <row r="7" spans="2:20" ht="18.75" thickBot="1" x14ac:dyDescent="0.3">
      <c r="B7" s="3" t="s">
        <v>12</v>
      </c>
      <c r="C7" s="4">
        <v>1390</v>
      </c>
      <c r="D7" s="5" t="s">
        <v>8</v>
      </c>
      <c r="E7" s="5" t="s">
        <v>6</v>
      </c>
      <c r="G7" s="3" t="s">
        <v>7</v>
      </c>
      <c r="H7" s="4">
        <v>14808</v>
      </c>
      <c r="I7" s="5" t="s">
        <v>8</v>
      </c>
      <c r="J7" s="5" t="s">
        <v>9</v>
      </c>
      <c r="L7" s="3" t="s">
        <v>12</v>
      </c>
      <c r="M7" s="4">
        <v>7433</v>
      </c>
      <c r="N7" s="5" t="s">
        <v>5</v>
      </c>
      <c r="O7" s="5" t="s">
        <v>14</v>
      </c>
      <c r="Q7" s="3" t="s">
        <v>7</v>
      </c>
      <c r="R7" s="4">
        <v>9339</v>
      </c>
      <c r="S7" s="5" t="s">
        <v>5</v>
      </c>
      <c r="T7" s="5" t="s">
        <v>11</v>
      </c>
    </row>
    <row r="8" spans="2:20" ht="18.75" thickBot="1" x14ac:dyDescent="0.3">
      <c r="B8" s="3" t="s">
        <v>12</v>
      </c>
      <c r="C8" s="4">
        <v>9213</v>
      </c>
      <c r="D8" s="5" t="s">
        <v>8</v>
      </c>
      <c r="E8" s="5" t="s">
        <v>9</v>
      </c>
      <c r="G8" s="3" t="s">
        <v>10</v>
      </c>
      <c r="H8" s="4">
        <v>12438</v>
      </c>
      <c r="I8" s="5" t="s">
        <v>5</v>
      </c>
      <c r="J8" s="5" t="s">
        <v>14</v>
      </c>
      <c r="L8" s="3" t="s">
        <v>10</v>
      </c>
      <c r="M8" s="4">
        <v>19302</v>
      </c>
      <c r="N8" s="5" t="s">
        <v>5</v>
      </c>
      <c r="O8" s="5" t="s">
        <v>9</v>
      </c>
      <c r="Q8" s="3" t="s">
        <v>13</v>
      </c>
      <c r="R8" s="4">
        <v>3255</v>
      </c>
      <c r="S8" s="5" t="s">
        <v>8</v>
      </c>
      <c r="T8" s="5" t="s">
        <v>11</v>
      </c>
    </row>
    <row r="9" spans="2:20" ht="18.75" thickBot="1" x14ac:dyDescent="0.3">
      <c r="B9" s="3" t="s">
        <v>12</v>
      </c>
      <c r="C9" s="4">
        <v>7433</v>
      </c>
      <c r="D9" s="5" t="s">
        <v>5</v>
      </c>
      <c r="E9" s="5" t="s">
        <v>14</v>
      </c>
      <c r="G9" s="3" t="s">
        <v>10</v>
      </c>
      <c r="H9" s="4">
        <v>10644</v>
      </c>
      <c r="I9" s="5" t="s">
        <v>5</v>
      </c>
      <c r="J9" s="5" t="s">
        <v>11</v>
      </c>
      <c r="L9" s="3" t="s">
        <v>7</v>
      </c>
      <c r="M9" s="4">
        <v>14808</v>
      </c>
      <c r="N9" s="5" t="s">
        <v>8</v>
      </c>
      <c r="O9" s="5" t="s">
        <v>9</v>
      </c>
      <c r="Q9" s="3" t="s">
        <v>4</v>
      </c>
      <c r="R9" s="4">
        <v>16753</v>
      </c>
      <c r="S9" s="5" t="s">
        <v>5</v>
      </c>
      <c r="T9" s="5" t="s">
        <v>6</v>
      </c>
    </row>
    <row r="10" spans="2:20" ht="18.75" thickBot="1" x14ac:dyDescent="0.3">
      <c r="B10" s="3" t="s">
        <v>4</v>
      </c>
      <c r="C10" s="4">
        <v>16753</v>
      </c>
      <c r="D10" s="5" t="s">
        <v>5</v>
      </c>
      <c r="E10" s="5" t="s">
        <v>6</v>
      </c>
      <c r="G10" s="3" t="s">
        <v>4</v>
      </c>
      <c r="H10" s="4">
        <v>9698</v>
      </c>
      <c r="I10" s="5" t="s">
        <v>8</v>
      </c>
      <c r="J10" s="5" t="s">
        <v>14</v>
      </c>
      <c r="L10" s="3" t="s">
        <v>12</v>
      </c>
      <c r="M10" s="4">
        <v>1390</v>
      </c>
      <c r="N10" s="5" t="s">
        <v>8</v>
      </c>
      <c r="O10" s="5" t="s">
        <v>6</v>
      </c>
      <c r="Q10" s="3" t="s">
        <v>12</v>
      </c>
      <c r="R10" s="4">
        <v>1390</v>
      </c>
      <c r="S10" s="5" t="s">
        <v>8</v>
      </c>
      <c r="T10" s="5" t="s">
        <v>6</v>
      </c>
    </row>
    <row r="11" spans="2:20" ht="18.75" thickBot="1" x14ac:dyDescent="0.3">
      <c r="B11" s="3" t="s">
        <v>4</v>
      </c>
      <c r="C11" s="4">
        <v>18919</v>
      </c>
      <c r="D11" s="5" t="s">
        <v>8</v>
      </c>
      <c r="E11" s="5" t="s">
        <v>6</v>
      </c>
      <c r="G11" s="3" t="s">
        <v>7</v>
      </c>
      <c r="H11" s="4">
        <v>9339</v>
      </c>
      <c r="I11" s="5" t="s">
        <v>5</v>
      </c>
      <c r="J11" s="5" t="s">
        <v>11</v>
      </c>
      <c r="L11" s="3" t="s">
        <v>13</v>
      </c>
      <c r="M11" s="4">
        <v>4865</v>
      </c>
      <c r="N11" s="5" t="s">
        <v>8</v>
      </c>
      <c r="O11" s="5" t="s">
        <v>9</v>
      </c>
      <c r="Q11" s="3" t="s">
        <v>4</v>
      </c>
      <c r="R11" s="4">
        <v>18919</v>
      </c>
      <c r="S11" s="5" t="s">
        <v>8</v>
      </c>
      <c r="T11" s="5" t="s">
        <v>6</v>
      </c>
    </row>
    <row r="12" spans="2:20" ht="18.75" thickBot="1" x14ac:dyDescent="0.3">
      <c r="B12" s="3" t="s">
        <v>4</v>
      </c>
      <c r="C12" s="4">
        <v>9698</v>
      </c>
      <c r="D12" s="5" t="s">
        <v>8</v>
      </c>
      <c r="E12" s="5" t="s">
        <v>14</v>
      </c>
      <c r="G12" s="3" t="s">
        <v>12</v>
      </c>
      <c r="H12" s="4">
        <v>9213</v>
      </c>
      <c r="I12" s="5" t="s">
        <v>8</v>
      </c>
      <c r="J12" s="5" t="s">
        <v>9</v>
      </c>
      <c r="L12" s="3" t="s">
        <v>4</v>
      </c>
      <c r="M12" s="4">
        <v>18919</v>
      </c>
      <c r="N12" s="5" t="s">
        <v>8</v>
      </c>
      <c r="O12" s="5" t="s">
        <v>6</v>
      </c>
      <c r="Q12" s="3" t="s">
        <v>10</v>
      </c>
      <c r="R12" s="4">
        <v>14867</v>
      </c>
      <c r="S12" s="5" t="s">
        <v>8</v>
      </c>
      <c r="T12" s="5" t="s">
        <v>6</v>
      </c>
    </row>
    <row r="13" spans="2:20" ht="18.75" thickBot="1" x14ac:dyDescent="0.3">
      <c r="B13" s="3" t="s">
        <v>10</v>
      </c>
      <c r="C13" s="4">
        <v>10644</v>
      </c>
      <c r="D13" s="5" t="s">
        <v>5</v>
      </c>
      <c r="E13" s="5" t="s">
        <v>11</v>
      </c>
      <c r="G13" s="3" t="s">
        <v>12</v>
      </c>
      <c r="H13" s="4">
        <v>7433</v>
      </c>
      <c r="I13" s="5" t="s">
        <v>5</v>
      </c>
      <c r="J13" s="5" t="s">
        <v>14</v>
      </c>
      <c r="L13" s="3" t="s">
        <v>12</v>
      </c>
      <c r="M13" s="4">
        <v>9213</v>
      </c>
      <c r="N13" s="5" t="s">
        <v>8</v>
      </c>
      <c r="O13" s="5" t="s">
        <v>9</v>
      </c>
      <c r="Q13" s="3" t="s">
        <v>7</v>
      </c>
      <c r="R13" s="4">
        <v>14808</v>
      </c>
      <c r="S13" s="5" t="s">
        <v>8</v>
      </c>
      <c r="T13" s="5" t="s">
        <v>9</v>
      </c>
    </row>
    <row r="14" spans="2:20" ht="18.75" thickBot="1" x14ac:dyDescent="0.3">
      <c r="B14" s="3" t="s">
        <v>10</v>
      </c>
      <c r="C14" s="4">
        <v>12438</v>
      </c>
      <c r="D14" s="5" t="s">
        <v>5</v>
      </c>
      <c r="E14" s="5" t="s">
        <v>14</v>
      </c>
      <c r="G14" s="3" t="s">
        <v>13</v>
      </c>
      <c r="H14" s="4">
        <v>4865</v>
      </c>
      <c r="I14" s="5" t="s">
        <v>8</v>
      </c>
      <c r="J14" s="5" t="s">
        <v>9</v>
      </c>
      <c r="L14" s="3" t="s">
        <v>13</v>
      </c>
      <c r="M14" s="4">
        <v>3255</v>
      </c>
      <c r="N14" s="5" t="s">
        <v>8</v>
      </c>
      <c r="O14" s="5" t="s">
        <v>11</v>
      </c>
      <c r="Q14" s="3" t="s">
        <v>13</v>
      </c>
      <c r="R14" s="4">
        <v>4865</v>
      </c>
      <c r="S14" s="5" t="s">
        <v>8</v>
      </c>
      <c r="T14" s="5" t="s">
        <v>9</v>
      </c>
    </row>
    <row r="15" spans="2:20" ht="18.75" thickBot="1" x14ac:dyDescent="0.3">
      <c r="B15" s="3" t="s">
        <v>10</v>
      </c>
      <c r="C15" s="4">
        <v>14867</v>
      </c>
      <c r="D15" s="5" t="s">
        <v>8</v>
      </c>
      <c r="E15" s="5" t="s">
        <v>6</v>
      </c>
      <c r="G15" s="3" t="s">
        <v>13</v>
      </c>
      <c r="H15" s="4">
        <v>3255</v>
      </c>
      <c r="I15" s="5" t="s">
        <v>8</v>
      </c>
      <c r="J15" s="5" t="s">
        <v>11</v>
      </c>
      <c r="L15" s="3" t="s">
        <v>10</v>
      </c>
      <c r="M15" s="4">
        <v>14867</v>
      </c>
      <c r="N15" s="5" t="s">
        <v>8</v>
      </c>
      <c r="O15" s="5" t="s">
        <v>6</v>
      </c>
      <c r="Q15" s="3" t="s">
        <v>12</v>
      </c>
      <c r="R15" s="4">
        <v>9213</v>
      </c>
      <c r="S15" s="5" t="s">
        <v>8</v>
      </c>
      <c r="T15" s="5" t="s">
        <v>9</v>
      </c>
    </row>
    <row r="16" spans="2:20" ht="18.75" thickBot="1" x14ac:dyDescent="0.3">
      <c r="B16" s="3" t="s">
        <v>10</v>
      </c>
      <c r="C16" s="4">
        <v>19302</v>
      </c>
      <c r="D16" s="5" t="s">
        <v>5</v>
      </c>
      <c r="E16" s="5" t="s">
        <v>9</v>
      </c>
      <c r="G16" s="3" t="s">
        <v>12</v>
      </c>
      <c r="H16" s="4">
        <v>1390</v>
      </c>
      <c r="I16" s="5" t="s">
        <v>8</v>
      </c>
      <c r="J16" s="5" t="s">
        <v>6</v>
      </c>
      <c r="L16" s="3" t="s">
        <v>4</v>
      </c>
      <c r="M16" s="4">
        <v>9698</v>
      </c>
      <c r="N16" s="5" t="s">
        <v>8</v>
      </c>
      <c r="O16" s="5" t="s">
        <v>14</v>
      </c>
      <c r="Q16" s="3" t="s">
        <v>10</v>
      </c>
      <c r="R16" s="4">
        <v>19302</v>
      </c>
      <c r="S16" s="5" t="s">
        <v>5</v>
      </c>
      <c r="T16" s="5" t="s">
        <v>9</v>
      </c>
    </row>
    <row r="18" spans="2:5" ht="15.75" thickBot="1" x14ac:dyDescent="0.3"/>
    <row r="19" spans="2:5" ht="36.75" thickBot="1" x14ac:dyDescent="0.3">
      <c r="B19" s="1" t="s">
        <v>0</v>
      </c>
      <c r="C19" s="2" t="s">
        <v>1</v>
      </c>
      <c r="D19" s="2" t="s">
        <v>2</v>
      </c>
      <c r="E19" s="6" t="s">
        <v>3</v>
      </c>
    </row>
    <row r="20" spans="2:5" ht="18.75" thickBot="1" x14ac:dyDescent="0.3">
      <c r="B20" s="3" t="s">
        <v>13</v>
      </c>
      <c r="C20" s="4">
        <v>4865</v>
      </c>
      <c r="D20" s="5" t="s">
        <v>8</v>
      </c>
      <c r="E20" s="5" t="s">
        <v>9</v>
      </c>
    </row>
    <row r="21" spans="2:5" ht="18.75" thickBot="1" x14ac:dyDescent="0.3">
      <c r="B21" s="3" t="s">
        <v>13</v>
      </c>
      <c r="C21" s="4">
        <v>3255</v>
      </c>
      <c r="D21" s="5" t="s">
        <v>8</v>
      </c>
      <c r="E21" s="5" t="s">
        <v>11</v>
      </c>
    </row>
    <row r="22" spans="2:5" ht="18.75" thickBot="1" x14ac:dyDescent="0.3">
      <c r="B22" s="3" t="s">
        <v>7</v>
      </c>
      <c r="C22" s="4">
        <v>14808</v>
      </c>
      <c r="D22" s="5" t="s">
        <v>8</v>
      </c>
      <c r="E22" s="5" t="s">
        <v>9</v>
      </c>
    </row>
    <row r="23" spans="2:5" ht="18.75" thickBot="1" x14ac:dyDescent="0.3">
      <c r="B23" s="3" t="s">
        <v>7</v>
      </c>
      <c r="C23" s="4">
        <v>9339</v>
      </c>
      <c r="D23" s="5" t="s">
        <v>5</v>
      </c>
      <c r="E23" s="5" t="s">
        <v>11</v>
      </c>
    </row>
    <row r="24" spans="2:5" ht="18.75" thickBot="1" x14ac:dyDescent="0.3">
      <c r="B24" s="3" t="s">
        <v>12</v>
      </c>
      <c r="C24" s="4">
        <v>9213</v>
      </c>
      <c r="D24" s="5" t="s">
        <v>8</v>
      </c>
      <c r="E24" s="5" t="s">
        <v>9</v>
      </c>
    </row>
    <row r="25" spans="2:5" ht="18.75" thickBot="1" x14ac:dyDescent="0.3">
      <c r="B25" s="3" t="s">
        <v>12</v>
      </c>
      <c r="C25" s="4">
        <v>7433</v>
      </c>
      <c r="D25" s="5" t="s">
        <v>5</v>
      </c>
      <c r="E25" s="5" t="s">
        <v>14</v>
      </c>
    </row>
    <row r="26" spans="2:5" ht="18.75" thickBot="1" x14ac:dyDescent="0.3">
      <c r="B26" s="3" t="s">
        <v>12</v>
      </c>
      <c r="C26" s="4">
        <v>1390</v>
      </c>
      <c r="D26" s="5" t="s">
        <v>8</v>
      </c>
      <c r="E26" s="5" t="s">
        <v>6</v>
      </c>
    </row>
    <row r="27" spans="2:5" ht="18.75" thickBot="1" x14ac:dyDescent="0.3">
      <c r="B27" s="3" t="s">
        <v>4</v>
      </c>
      <c r="C27" s="4">
        <v>18919</v>
      </c>
      <c r="D27" s="5" t="s">
        <v>8</v>
      </c>
      <c r="E27" s="5" t="s">
        <v>6</v>
      </c>
    </row>
    <row r="28" spans="2:5" ht="18.75" thickBot="1" x14ac:dyDescent="0.3">
      <c r="B28" s="3" t="s">
        <v>4</v>
      </c>
      <c r="C28" s="4">
        <v>16753</v>
      </c>
      <c r="D28" s="5" t="s">
        <v>5</v>
      </c>
      <c r="E28" s="5" t="s">
        <v>6</v>
      </c>
    </row>
    <row r="29" spans="2:5" ht="18.75" thickBot="1" x14ac:dyDescent="0.3">
      <c r="B29" s="3" t="s">
        <v>4</v>
      </c>
      <c r="C29" s="4">
        <v>9698</v>
      </c>
      <c r="D29" s="5" t="s">
        <v>8</v>
      </c>
      <c r="E29" s="5" t="s">
        <v>14</v>
      </c>
    </row>
    <row r="30" spans="2:5" ht="18.75" thickBot="1" x14ac:dyDescent="0.3">
      <c r="B30" s="3" t="s">
        <v>10</v>
      </c>
      <c r="C30" s="4">
        <v>19302</v>
      </c>
      <c r="D30" s="5" t="s">
        <v>5</v>
      </c>
      <c r="E30" s="5" t="s">
        <v>9</v>
      </c>
    </row>
    <row r="31" spans="2:5" ht="18.75" thickBot="1" x14ac:dyDescent="0.3">
      <c r="B31" s="3" t="s">
        <v>10</v>
      </c>
      <c r="C31" s="4">
        <v>14867</v>
      </c>
      <c r="D31" s="5" t="s">
        <v>8</v>
      </c>
      <c r="E31" s="5" t="s">
        <v>6</v>
      </c>
    </row>
    <row r="32" spans="2:5" ht="18.75" thickBot="1" x14ac:dyDescent="0.3">
      <c r="B32" s="3" t="s">
        <v>10</v>
      </c>
      <c r="C32" s="4">
        <v>12438</v>
      </c>
      <c r="D32" s="5" t="s">
        <v>5</v>
      </c>
      <c r="E32" s="5" t="s">
        <v>14</v>
      </c>
    </row>
    <row r="33" spans="2:5" ht="18.75" thickBot="1" x14ac:dyDescent="0.3">
      <c r="B33" s="3" t="s">
        <v>10</v>
      </c>
      <c r="C33" s="4">
        <v>10644</v>
      </c>
      <c r="D33" s="5" t="s">
        <v>5</v>
      </c>
      <c r="E33" s="5" t="s">
        <v>11</v>
      </c>
    </row>
  </sheetData>
  <sortState ref="B20:E33">
    <sortCondition ref="B20:B33"/>
    <sortCondition descending="1" ref="C20:C3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D52"/>
  <sheetViews>
    <sheetView workbookViewId="0">
      <selection activeCell="F57" sqref="F57"/>
    </sheetView>
  </sheetViews>
  <sheetFormatPr defaultRowHeight="15" x14ac:dyDescent="0.25"/>
  <cols>
    <col min="2" max="2" width="17.28515625" bestFit="1" customWidth="1"/>
    <col min="3" max="3" width="12.7109375" bestFit="1" customWidth="1"/>
  </cols>
  <sheetData>
    <row r="1" spans="2:4" ht="15.75" thickBot="1" x14ac:dyDescent="0.3"/>
    <row r="2" spans="2:4" ht="19.5" thickBot="1" x14ac:dyDescent="0.3">
      <c r="B2" s="20" t="s">
        <v>77</v>
      </c>
      <c r="C2" s="21" t="s">
        <v>78</v>
      </c>
      <c r="D2" s="21" t="s">
        <v>79</v>
      </c>
    </row>
    <row r="3" spans="2:4" ht="19.5" hidden="1" thickBot="1" x14ac:dyDescent="0.3">
      <c r="B3" s="22" t="s">
        <v>80</v>
      </c>
      <c r="C3" s="23">
        <v>3</v>
      </c>
      <c r="D3" s="23">
        <v>5</v>
      </c>
    </row>
    <row r="4" spans="2:4" ht="19.5" hidden="1" thickBot="1" x14ac:dyDescent="0.3">
      <c r="B4" s="22" t="s">
        <v>81</v>
      </c>
      <c r="C4" s="23">
        <v>5</v>
      </c>
      <c r="D4" s="24"/>
    </row>
    <row r="5" spans="2:4" ht="19.5" hidden="1" thickBot="1" x14ac:dyDescent="0.3">
      <c r="B5" s="22" t="s">
        <v>82</v>
      </c>
      <c r="C5" s="23">
        <v>5</v>
      </c>
      <c r="D5" s="23">
        <v>2</v>
      </c>
    </row>
    <row r="6" spans="2:4" ht="19.5" hidden="1" thickBot="1" x14ac:dyDescent="0.3">
      <c r="B6" s="22" t="s">
        <v>83</v>
      </c>
      <c r="C6" s="23">
        <v>3</v>
      </c>
      <c r="D6" s="23">
        <v>1</v>
      </c>
    </row>
    <row r="7" spans="2:4" ht="19.5" hidden="1" thickBot="1" x14ac:dyDescent="0.3">
      <c r="B7" s="22" t="s">
        <v>84</v>
      </c>
      <c r="C7" s="23">
        <v>3</v>
      </c>
      <c r="D7" s="24"/>
    </row>
    <row r="8" spans="2:4" ht="19.5" hidden="1" thickBot="1" x14ac:dyDescent="0.3">
      <c r="B8" s="22" t="s">
        <v>85</v>
      </c>
      <c r="C8" s="23">
        <v>3</v>
      </c>
      <c r="D8" s="23">
        <v>8</v>
      </c>
    </row>
    <row r="9" spans="2:4" ht="19.5" hidden="1" thickBot="1" x14ac:dyDescent="0.3">
      <c r="B9" s="22" t="s">
        <v>86</v>
      </c>
      <c r="C9" s="23">
        <v>3</v>
      </c>
      <c r="D9" s="24"/>
    </row>
    <row r="10" spans="2:4" ht="19.5" hidden="1" thickBot="1" x14ac:dyDescent="0.3">
      <c r="B10" s="22" t="s">
        <v>87</v>
      </c>
      <c r="C10" s="23">
        <v>7</v>
      </c>
      <c r="D10" s="24"/>
    </row>
    <row r="11" spans="2:4" ht="19.5" hidden="1" thickBot="1" x14ac:dyDescent="0.3">
      <c r="B11" s="22" t="s">
        <v>88</v>
      </c>
      <c r="C11" s="23">
        <v>5</v>
      </c>
      <c r="D11" s="23">
        <v>0</v>
      </c>
    </row>
    <row r="12" spans="2:4" ht="19.5" hidden="1" thickBot="1" x14ac:dyDescent="0.3">
      <c r="B12" s="22" t="s">
        <v>89</v>
      </c>
      <c r="C12" s="23">
        <v>5</v>
      </c>
      <c r="D12" s="24"/>
    </row>
    <row r="13" spans="2:4" ht="19.5" hidden="1" thickBot="1" x14ac:dyDescent="0.3">
      <c r="B13" s="22" t="s">
        <v>90</v>
      </c>
      <c r="C13" s="23">
        <v>5</v>
      </c>
      <c r="D13" s="23">
        <v>7</v>
      </c>
    </row>
    <row r="14" spans="2:4" ht="19.5" hidden="1" thickBot="1" x14ac:dyDescent="0.3">
      <c r="B14" s="22" t="s">
        <v>91</v>
      </c>
      <c r="C14" s="23">
        <v>7</v>
      </c>
      <c r="D14" s="23">
        <v>7</v>
      </c>
    </row>
    <row r="15" spans="2:4" ht="19.5" thickBot="1" x14ac:dyDescent="0.3">
      <c r="B15" s="22" t="s">
        <v>92</v>
      </c>
      <c r="C15" s="25" t="s">
        <v>93</v>
      </c>
      <c r="D15" s="23">
        <v>0</v>
      </c>
    </row>
    <row r="16" spans="2:4" ht="19.5" hidden="1" thickBot="1" x14ac:dyDescent="0.3">
      <c r="B16" s="22" t="s">
        <v>94</v>
      </c>
      <c r="C16" s="23">
        <v>7</v>
      </c>
      <c r="D16" s="23">
        <v>2</v>
      </c>
    </row>
    <row r="17" spans="2:4" ht="19.5" hidden="1" thickBot="1" x14ac:dyDescent="0.3">
      <c r="B17" s="22" t="s">
        <v>95</v>
      </c>
      <c r="C17" s="23">
        <v>3</v>
      </c>
      <c r="D17" s="24"/>
    </row>
    <row r="18" spans="2:4" ht="19.5" hidden="1" thickBot="1" x14ac:dyDescent="0.3">
      <c r="B18" s="22" t="s">
        <v>96</v>
      </c>
      <c r="C18" s="23">
        <v>3</v>
      </c>
      <c r="D18" s="23">
        <v>4</v>
      </c>
    </row>
    <row r="19" spans="2:4" ht="19.5" hidden="1" thickBot="1" x14ac:dyDescent="0.3">
      <c r="B19" s="22" t="s">
        <v>97</v>
      </c>
      <c r="C19" s="23">
        <v>3</v>
      </c>
      <c r="D19" s="23">
        <v>2</v>
      </c>
    </row>
    <row r="20" spans="2:4" ht="19.5" hidden="1" thickBot="1" x14ac:dyDescent="0.3">
      <c r="B20" s="22" t="s">
        <v>98</v>
      </c>
      <c r="C20" s="23">
        <v>3</v>
      </c>
      <c r="D20" s="24"/>
    </row>
    <row r="21" spans="2:4" ht="19.5" hidden="1" thickBot="1" x14ac:dyDescent="0.3">
      <c r="B21" s="22" t="s">
        <v>99</v>
      </c>
      <c r="C21" s="23">
        <v>5</v>
      </c>
      <c r="D21" s="23">
        <v>6</v>
      </c>
    </row>
    <row r="22" spans="2:4" ht="19.5" hidden="1" thickBot="1" x14ac:dyDescent="0.3">
      <c r="B22" s="22" t="s">
        <v>100</v>
      </c>
      <c r="C22" s="23">
        <v>5</v>
      </c>
      <c r="D22" s="23">
        <v>3</v>
      </c>
    </row>
    <row r="23" spans="2:4" ht="19.5" hidden="1" thickBot="1" x14ac:dyDescent="0.3">
      <c r="B23" s="22" t="s">
        <v>101</v>
      </c>
      <c r="C23" s="23">
        <v>3</v>
      </c>
      <c r="D23" s="23">
        <v>10</v>
      </c>
    </row>
    <row r="24" spans="2:4" ht="19.5" hidden="1" thickBot="1" x14ac:dyDescent="0.3">
      <c r="B24" s="22" t="s">
        <v>102</v>
      </c>
      <c r="C24" s="23">
        <v>3</v>
      </c>
      <c r="D24" s="23">
        <v>4</v>
      </c>
    </row>
    <row r="25" spans="2:4" ht="19.5" thickBot="1" x14ac:dyDescent="0.3">
      <c r="B25" s="22" t="s">
        <v>103</v>
      </c>
      <c r="C25" s="25" t="s">
        <v>93</v>
      </c>
      <c r="D25" s="23">
        <v>8</v>
      </c>
    </row>
    <row r="26" spans="2:4" ht="19.5" hidden="1" thickBot="1" x14ac:dyDescent="0.3">
      <c r="B26" s="22" t="s">
        <v>104</v>
      </c>
      <c r="C26" s="23">
        <v>7</v>
      </c>
      <c r="D26" s="24"/>
    </row>
    <row r="27" spans="2:4" ht="19.5" hidden="1" thickBot="1" x14ac:dyDescent="0.3">
      <c r="B27" s="22" t="s">
        <v>105</v>
      </c>
      <c r="C27" s="23">
        <v>5</v>
      </c>
      <c r="D27" s="24"/>
    </row>
    <row r="28" spans="2:4" ht="19.5" hidden="1" thickBot="1" x14ac:dyDescent="0.3">
      <c r="B28" s="22" t="s">
        <v>106</v>
      </c>
      <c r="C28" s="23">
        <v>5</v>
      </c>
      <c r="D28" s="23">
        <v>9</v>
      </c>
    </row>
    <row r="29" spans="2:4" ht="19.5" hidden="1" thickBot="1" x14ac:dyDescent="0.3">
      <c r="B29" s="22" t="s">
        <v>107</v>
      </c>
      <c r="C29" s="23">
        <v>7</v>
      </c>
      <c r="D29" s="24"/>
    </row>
    <row r="30" spans="2:4" ht="19.5" hidden="1" thickBot="1" x14ac:dyDescent="0.3">
      <c r="B30" s="22" t="s">
        <v>108</v>
      </c>
      <c r="C30" s="23">
        <v>3</v>
      </c>
      <c r="D30" s="24"/>
    </row>
    <row r="31" spans="2:4" ht="19.5" thickBot="1" x14ac:dyDescent="0.3">
      <c r="B31" s="22" t="s">
        <v>109</v>
      </c>
      <c r="C31" s="25" t="s">
        <v>93</v>
      </c>
      <c r="D31" s="23">
        <v>9</v>
      </c>
    </row>
    <row r="32" spans="2:4" ht="19.5" thickBot="1" x14ac:dyDescent="0.3">
      <c r="B32" s="22" t="s">
        <v>110</v>
      </c>
      <c r="C32" s="25" t="s">
        <v>93</v>
      </c>
      <c r="D32" s="23">
        <v>9</v>
      </c>
    </row>
    <row r="33" spans="2:4" ht="19.5" thickBot="1" x14ac:dyDescent="0.3">
      <c r="B33" s="22" t="s">
        <v>111</v>
      </c>
      <c r="C33" s="25" t="s">
        <v>93</v>
      </c>
      <c r="D33" s="23">
        <v>3</v>
      </c>
    </row>
    <row r="34" spans="2:4" ht="19.5" thickBot="1" x14ac:dyDescent="0.3">
      <c r="B34" s="22" t="s">
        <v>112</v>
      </c>
      <c r="C34" s="25" t="s">
        <v>93</v>
      </c>
      <c r="D34" s="23">
        <v>2</v>
      </c>
    </row>
    <row r="35" spans="2:4" ht="19.5" thickBot="1" x14ac:dyDescent="0.3">
      <c r="B35" s="22" t="s">
        <v>113</v>
      </c>
      <c r="C35" s="25" t="s">
        <v>93</v>
      </c>
      <c r="D35" s="23">
        <v>7</v>
      </c>
    </row>
    <row r="36" spans="2:4" ht="19.5" hidden="1" thickBot="1" x14ac:dyDescent="0.3">
      <c r="B36" s="22" t="s">
        <v>114</v>
      </c>
      <c r="C36" s="23">
        <v>3</v>
      </c>
      <c r="D36" s="24"/>
    </row>
    <row r="37" spans="2:4" ht="19.5" hidden="1" thickBot="1" x14ac:dyDescent="0.3">
      <c r="B37" s="22" t="s">
        <v>115</v>
      </c>
      <c r="C37" s="23">
        <v>5</v>
      </c>
      <c r="D37" s="24"/>
    </row>
    <row r="38" spans="2:4" ht="19.5" hidden="1" thickBot="1" x14ac:dyDescent="0.3">
      <c r="B38" s="22" t="s">
        <v>116</v>
      </c>
      <c r="C38" s="23">
        <v>7</v>
      </c>
      <c r="D38" s="23">
        <v>3</v>
      </c>
    </row>
    <row r="39" spans="2:4" ht="19.5" hidden="1" thickBot="1" x14ac:dyDescent="0.3">
      <c r="B39" s="22" t="s">
        <v>117</v>
      </c>
      <c r="C39" s="23">
        <v>7</v>
      </c>
      <c r="D39" s="24"/>
    </row>
    <row r="40" spans="2:4" ht="19.5" hidden="1" thickBot="1" x14ac:dyDescent="0.3">
      <c r="B40" s="22" t="s">
        <v>118</v>
      </c>
      <c r="C40" s="23">
        <v>3</v>
      </c>
      <c r="D40" s="24"/>
    </row>
    <row r="41" spans="2:4" ht="19.5" hidden="1" thickBot="1" x14ac:dyDescent="0.3">
      <c r="B41" s="22" t="s">
        <v>119</v>
      </c>
      <c r="C41" s="23">
        <v>3</v>
      </c>
      <c r="D41" s="24"/>
    </row>
    <row r="42" spans="2:4" ht="19.5" hidden="1" thickBot="1" x14ac:dyDescent="0.3">
      <c r="B42" s="22" t="s">
        <v>120</v>
      </c>
      <c r="C42" s="23">
        <v>3</v>
      </c>
      <c r="D42" s="23">
        <v>7</v>
      </c>
    </row>
    <row r="43" spans="2:4" ht="19.5" hidden="1" thickBot="1" x14ac:dyDescent="0.3">
      <c r="B43" s="22" t="s">
        <v>121</v>
      </c>
      <c r="C43" s="23">
        <v>5</v>
      </c>
      <c r="D43" s="23">
        <v>6</v>
      </c>
    </row>
    <row r="44" spans="2:4" ht="19.5" hidden="1" thickBot="1" x14ac:dyDescent="0.3">
      <c r="B44" s="22" t="s">
        <v>122</v>
      </c>
      <c r="C44" s="23">
        <v>5</v>
      </c>
      <c r="D44" s="23">
        <v>5</v>
      </c>
    </row>
    <row r="45" spans="2:4" ht="19.5" hidden="1" thickBot="1" x14ac:dyDescent="0.3">
      <c r="B45" s="22" t="s">
        <v>123</v>
      </c>
      <c r="C45" s="23">
        <v>7</v>
      </c>
      <c r="D45" s="23">
        <v>5</v>
      </c>
    </row>
    <row r="46" spans="2:4" ht="19.5" hidden="1" thickBot="1" x14ac:dyDescent="0.3">
      <c r="B46" s="22" t="s">
        <v>124</v>
      </c>
      <c r="C46" s="23">
        <v>7</v>
      </c>
      <c r="D46" s="24"/>
    </row>
    <row r="47" spans="2:4" ht="19.5" hidden="1" thickBot="1" x14ac:dyDescent="0.3">
      <c r="B47" s="22" t="s">
        <v>125</v>
      </c>
      <c r="C47" s="23">
        <v>7</v>
      </c>
      <c r="D47" s="24"/>
    </row>
    <row r="48" spans="2:4" ht="19.5" hidden="1" thickBot="1" x14ac:dyDescent="0.3">
      <c r="B48" s="22" t="s">
        <v>126</v>
      </c>
      <c r="C48" s="23">
        <v>3</v>
      </c>
      <c r="D48" s="23">
        <v>6</v>
      </c>
    </row>
    <row r="49" spans="2:4" ht="19.5" hidden="1" thickBot="1" x14ac:dyDescent="0.3">
      <c r="B49" s="22" t="s">
        <v>127</v>
      </c>
      <c r="C49" s="23">
        <v>3</v>
      </c>
      <c r="D49" s="24"/>
    </row>
    <row r="50" spans="2:4" ht="19.5" hidden="1" thickBot="1" x14ac:dyDescent="0.3">
      <c r="B50" s="22" t="s">
        <v>128</v>
      </c>
      <c r="C50" s="23">
        <v>3</v>
      </c>
      <c r="D50" s="24"/>
    </row>
    <row r="51" spans="2:4" ht="19.5" hidden="1" thickBot="1" x14ac:dyDescent="0.3">
      <c r="B51" s="22" t="s">
        <v>129</v>
      </c>
      <c r="C51" s="23">
        <v>3</v>
      </c>
      <c r="D51" s="23">
        <v>6</v>
      </c>
    </row>
    <row r="52" spans="2:4" ht="19.5" hidden="1" thickBot="1" x14ac:dyDescent="0.3">
      <c r="B52" s="22" t="s">
        <v>130</v>
      </c>
      <c r="C52" s="23">
        <v>3</v>
      </c>
      <c r="D52" s="23">
        <v>7</v>
      </c>
    </row>
  </sheetData>
  <autoFilter ref="B2:D52">
    <filterColumn colId="1">
      <filters>
        <filter val="ΕΠΙ ΠΤΥΧΙΩ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workbookViewId="0">
      <selection activeCell="H21" sqref="H21"/>
    </sheetView>
  </sheetViews>
  <sheetFormatPr defaultRowHeight="15" outlineLevelRow="2" x14ac:dyDescent="0.25"/>
  <cols>
    <col min="2" max="2" width="16.7109375" bestFit="1" customWidth="1"/>
    <col min="3" max="3" width="18" bestFit="1" customWidth="1"/>
    <col min="5" max="5" width="15.140625" bestFit="1" customWidth="1"/>
    <col min="6" max="6" width="13.7109375" customWidth="1"/>
    <col min="7" max="7" width="16.7109375" bestFit="1" customWidth="1"/>
    <col min="8" max="8" width="18" bestFit="1" customWidth="1"/>
    <col min="9" max="9" width="16.7109375" bestFit="1" customWidth="1"/>
    <col min="10" max="10" width="18" bestFit="1" customWidth="1"/>
    <col min="11" max="11" width="5.85546875" bestFit="1" customWidth="1"/>
  </cols>
  <sheetData>
    <row r="2" spans="2:7" ht="18.75" x14ac:dyDescent="0.25">
      <c r="B2" s="40" t="s">
        <v>143</v>
      </c>
      <c r="C2" s="40" t="s">
        <v>144</v>
      </c>
      <c r="D2" s="40" t="s">
        <v>145</v>
      </c>
      <c r="E2" s="41" t="s">
        <v>37</v>
      </c>
    </row>
    <row r="3" spans="2:7" ht="18.75" outlineLevel="2" x14ac:dyDescent="0.3">
      <c r="B3" s="42" t="s">
        <v>146</v>
      </c>
      <c r="C3" s="42" t="s">
        <v>147</v>
      </c>
      <c r="D3" s="43">
        <v>98</v>
      </c>
      <c r="E3" s="44">
        <f t="shared" ref="E3:E8" si="0">IF(D3&gt;50,0,50)</f>
        <v>0</v>
      </c>
    </row>
    <row r="4" spans="2:7" ht="18.75" outlineLevel="2" x14ac:dyDescent="0.3">
      <c r="B4" s="42" t="s">
        <v>153</v>
      </c>
      <c r="C4" s="42" t="s">
        <v>149</v>
      </c>
      <c r="D4" s="43">
        <v>84</v>
      </c>
      <c r="E4" s="44">
        <f t="shared" si="0"/>
        <v>0</v>
      </c>
    </row>
    <row r="5" spans="2:7" ht="18.75" outlineLevel="2" x14ac:dyDescent="0.3">
      <c r="B5" s="42" t="s">
        <v>154</v>
      </c>
      <c r="C5" s="42" t="s">
        <v>151</v>
      </c>
      <c r="D5" s="43">
        <v>67</v>
      </c>
      <c r="E5" s="44">
        <f t="shared" si="0"/>
        <v>0</v>
      </c>
    </row>
    <row r="6" spans="2:7" ht="18.75" outlineLevel="2" x14ac:dyDescent="0.3">
      <c r="B6" s="42" t="s">
        <v>157</v>
      </c>
      <c r="C6" s="42" t="s">
        <v>151</v>
      </c>
      <c r="D6" s="43">
        <v>52</v>
      </c>
      <c r="E6" s="44">
        <f t="shared" si="0"/>
        <v>0</v>
      </c>
    </row>
    <row r="7" spans="2:7" ht="18.75" outlineLevel="2" x14ac:dyDescent="0.3">
      <c r="B7" s="42" t="s">
        <v>161</v>
      </c>
      <c r="C7" s="42" t="s">
        <v>147</v>
      </c>
      <c r="D7" s="43">
        <v>76</v>
      </c>
      <c r="E7" s="44">
        <f t="shared" si="0"/>
        <v>0</v>
      </c>
    </row>
    <row r="8" spans="2:7" ht="18.75" outlineLevel="2" x14ac:dyDescent="0.3">
      <c r="B8" s="42" t="s">
        <v>162</v>
      </c>
      <c r="C8" s="42" t="s">
        <v>149</v>
      </c>
      <c r="D8" s="43">
        <v>62</v>
      </c>
      <c r="E8" s="44">
        <f t="shared" si="0"/>
        <v>0</v>
      </c>
    </row>
    <row r="9" spans="2:7" ht="18.75" outlineLevel="1" x14ac:dyDescent="0.3">
      <c r="B9" s="42"/>
      <c r="C9" s="42"/>
      <c r="D9" s="45" t="s">
        <v>167</v>
      </c>
      <c r="E9" s="44">
        <f>SUBTOTAL(9,E3:E8)</f>
        <v>0</v>
      </c>
    </row>
    <row r="10" spans="2:7" ht="18.75" outlineLevel="2" x14ac:dyDescent="0.3">
      <c r="B10" s="42" t="s">
        <v>148</v>
      </c>
      <c r="C10" s="42" t="s">
        <v>149</v>
      </c>
      <c r="D10" s="43">
        <v>42</v>
      </c>
      <c r="E10" s="44">
        <f t="shared" ref="E10:E18" si="1">IF(D10&gt;50,0,50)</f>
        <v>50</v>
      </c>
    </row>
    <row r="11" spans="2:7" ht="18.75" outlineLevel="2" x14ac:dyDescent="0.3">
      <c r="B11" s="42" t="s">
        <v>150</v>
      </c>
      <c r="C11" s="42" t="s">
        <v>151</v>
      </c>
      <c r="D11" s="43">
        <v>38</v>
      </c>
      <c r="E11" s="44">
        <f t="shared" si="1"/>
        <v>50</v>
      </c>
    </row>
    <row r="12" spans="2:7" ht="18.75" outlineLevel="2" x14ac:dyDescent="0.3">
      <c r="B12" s="42" t="s">
        <v>152</v>
      </c>
      <c r="C12" s="42" t="s">
        <v>149</v>
      </c>
      <c r="D12" s="43">
        <v>25</v>
      </c>
      <c r="E12" s="44">
        <f t="shared" si="1"/>
        <v>50</v>
      </c>
    </row>
    <row r="13" spans="2:7" ht="18.75" outlineLevel="2" x14ac:dyDescent="0.3">
      <c r="B13" s="42" t="s">
        <v>155</v>
      </c>
      <c r="C13" s="42" t="s">
        <v>147</v>
      </c>
      <c r="D13" s="43">
        <v>50</v>
      </c>
      <c r="E13" s="44">
        <f t="shared" si="1"/>
        <v>50</v>
      </c>
      <c r="G13" s="47" t="s">
        <v>169</v>
      </c>
    </row>
    <row r="14" spans="2:7" ht="18.75" outlineLevel="2" x14ac:dyDescent="0.3">
      <c r="B14" s="42" t="s">
        <v>156</v>
      </c>
      <c r="C14" s="42" t="s">
        <v>149</v>
      </c>
      <c r="D14" s="43">
        <v>15</v>
      </c>
      <c r="E14" s="44">
        <f t="shared" si="1"/>
        <v>50</v>
      </c>
      <c r="G14" s="39">
        <f>COUNT(E10:E18)</f>
        <v>9</v>
      </c>
    </row>
    <row r="15" spans="2:7" ht="18.75" outlineLevel="2" x14ac:dyDescent="0.3">
      <c r="B15" s="42" t="s">
        <v>158</v>
      </c>
      <c r="C15" s="42" t="s">
        <v>149</v>
      </c>
      <c r="D15" s="43">
        <v>46</v>
      </c>
      <c r="E15" s="44">
        <f t="shared" si="1"/>
        <v>50</v>
      </c>
    </row>
    <row r="16" spans="2:7" ht="18.75" outlineLevel="2" x14ac:dyDescent="0.3">
      <c r="B16" s="42" t="s">
        <v>159</v>
      </c>
      <c r="C16" s="42" t="s">
        <v>147</v>
      </c>
      <c r="D16" s="43">
        <v>23</v>
      </c>
      <c r="E16" s="44">
        <f t="shared" si="1"/>
        <v>50</v>
      </c>
    </row>
    <row r="17" spans="2:5" ht="18.75" outlineLevel="2" x14ac:dyDescent="0.3">
      <c r="B17" s="42" t="s">
        <v>160</v>
      </c>
      <c r="C17" s="42" t="s">
        <v>151</v>
      </c>
      <c r="D17" s="43">
        <v>28</v>
      </c>
      <c r="E17" s="44">
        <f t="shared" si="1"/>
        <v>50</v>
      </c>
    </row>
    <row r="18" spans="2:5" ht="18.75" outlineLevel="2" x14ac:dyDescent="0.3">
      <c r="B18" s="42" t="s">
        <v>163</v>
      </c>
      <c r="C18" s="42" t="s">
        <v>147</v>
      </c>
      <c r="D18" s="43">
        <v>20</v>
      </c>
      <c r="E18" s="44">
        <f t="shared" si="1"/>
        <v>50</v>
      </c>
    </row>
    <row r="19" spans="2:5" ht="18.75" outlineLevel="1" x14ac:dyDescent="0.3">
      <c r="B19" s="31"/>
      <c r="C19" s="31"/>
      <c r="D19" s="34" t="s">
        <v>168</v>
      </c>
      <c r="E19" s="46">
        <f>SUBTOTAL(9,E10:E18)</f>
        <v>450</v>
      </c>
    </row>
    <row r="20" spans="2:5" ht="18.75" x14ac:dyDescent="0.3">
      <c r="B20" s="31"/>
      <c r="C20" s="31"/>
      <c r="D20" s="34" t="s">
        <v>35</v>
      </c>
      <c r="E20" s="46">
        <f>SUBTOTAL(9,E3:E18)</f>
        <v>450</v>
      </c>
    </row>
    <row r="22" spans="2:5" x14ac:dyDescent="0.25">
      <c r="B22" s="35"/>
    </row>
    <row r="23" spans="2:5" x14ac:dyDescent="0.25">
      <c r="B23" s="35"/>
    </row>
  </sheetData>
  <sortState ref="B3:E18">
    <sortCondition ref="E3:E1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I20" sqref="I20"/>
    </sheetView>
  </sheetViews>
  <sheetFormatPr defaultRowHeight="15" outlineLevelRow="2" x14ac:dyDescent="0.25"/>
  <cols>
    <col min="2" max="2" width="16.7109375" bestFit="1" customWidth="1"/>
    <col min="3" max="3" width="18" bestFit="1" customWidth="1"/>
  </cols>
  <sheetData>
    <row r="1" spans="2:4" ht="15.75" thickBot="1" x14ac:dyDescent="0.3"/>
    <row r="2" spans="2:4" ht="19.5" thickBot="1" x14ac:dyDescent="0.3">
      <c r="B2" s="20" t="s">
        <v>143</v>
      </c>
      <c r="C2" s="21" t="s">
        <v>144</v>
      </c>
      <c r="D2" s="21" t="s">
        <v>145</v>
      </c>
    </row>
    <row r="3" spans="2:4" ht="19.5" outlineLevel="2" thickBot="1" x14ac:dyDescent="0.3">
      <c r="B3" s="22" t="s">
        <v>146</v>
      </c>
      <c r="C3" s="25" t="s">
        <v>147</v>
      </c>
      <c r="D3" s="23">
        <v>98</v>
      </c>
    </row>
    <row r="4" spans="2:4" ht="19.5" outlineLevel="2" thickBot="1" x14ac:dyDescent="0.3">
      <c r="B4" s="22" t="s">
        <v>155</v>
      </c>
      <c r="C4" s="25" t="s">
        <v>147</v>
      </c>
      <c r="D4" s="23">
        <v>50</v>
      </c>
    </row>
    <row r="5" spans="2:4" ht="19.5" outlineLevel="2" thickBot="1" x14ac:dyDescent="0.3">
      <c r="B5" s="22" t="s">
        <v>159</v>
      </c>
      <c r="C5" s="25" t="s">
        <v>147</v>
      </c>
      <c r="D5" s="23">
        <v>23</v>
      </c>
    </row>
    <row r="6" spans="2:4" ht="19.5" outlineLevel="2" thickBot="1" x14ac:dyDescent="0.3">
      <c r="B6" s="22" t="s">
        <v>161</v>
      </c>
      <c r="C6" s="25" t="s">
        <v>147</v>
      </c>
      <c r="D6" s="23">
        <v>76</v>
      </c>
    </row>
    <row r="7" spans="2:4" ht="19.5" outlineLevel="2" thickBot="1" x14ac:dyDescent="0.3">
      <c r="B7" s="22" t="s">
        <v>163</v>
      </c>
      <c r="C7" s="25" t="s">
        <v>147</v>
      </c>
      <c r="D7" s="23">
        <v>20</v>
      </c>
    </row>
    <row r="8" spans="2:4" ht="19.5" outlineLevel="1" thickBot="1" x14ac:dyDescent="0.3">
      <c r="B8" s="22"/>
      <c r="C8" s="30" t="s">
        <v>164</v>
      </c>
      <c r="D8" s="23">
        <f>SUBTOTAL(9,D3:D7)</f>
        <v>267</v>
      </c>
    </row>
    <row r="9" spans="2:4" ht="19.5" outlineLevel="2" thickBot="1" x14ac:dyDescent="0.3">
      <c r="B9" s="22" t="s">
        <v>150</v>
      </c>
      <c r="C9" s="25" t="s">
        <v>151</v>
      </c>
      <c r="D9" s="23">
        <v>38</v>
      </c>
    </row>
    <row r="10" spans="2:4" ht="19.5" outlineLevel="2" thickBot="1" x14ac:dyDescent="0.3">
      <c r="B10" s="22" t="s">
        <v>154</v>
      </c>
      <c r="C10" s="25" t="s">
        <v>151</v>
      </c>
      <c r="D10" s="23">
        <v>67</v>
      </c>
    </row>
    <row r="11" spans="2:4" ht="19.5" outlineLevel="2" thickBot="1" x14ac:dyDescent="0.3">
      <c r="B11" s="22" t="s">
        <v>157</v>
      </c>
      <c r="C11" s="25" t="s">
        <v>151</v>
      </c>
      <c r="D11" s="23">
        <v>52</v>
      </c>
    </row>
    <row r="12" spans="2:4" ht="19.5" outlineLevel="2" thickBot="1" x14ac:dyDescent="0.3">
      <c r="B12" s="22" t="s">
        <v>160</v>
      </c>
      <c r="C12" s="25" t="s">
        <v>151</v>
      </c>
      <c r="D12" s="23">
        <v>28</v>
      </c>
    </row>
    <row r="13" spans="2:4" ht="19.5" outlineLevel="1" thickBot="1" x14ac:dyDescent="0.3">
      <c r="B13" s="22"/>
      <c r="C13" s="30" t="s">
        <v>165</v>
      </c>
      <c r="D13" s="23">
        <f>SUBTOTAL(9,D9:D12)</f>
        <v>185</v>
      </c>
    </row>
    <row r="14" spans="2:4" ht="19.5" outlineLevel="2" thickBot="1" x14ac:dyDescent="0.3">
      <c r="B14" s="22" t="s">
        <v>148</v>
      </c>
      <c r="C14" s="25" t="s">
        <v>149</v>
      </c>
      <c r="D14" s="23">
        <v>42</v>
      </c>
    </row>
    <row r="15" spans="2:4" ht="19.5" outlineLevel="2" thickBot="1" x14ac:dyDescent="0.3">
      <c r="B15" s="22" t="s">
        <v>152</v>
      </c>
      <c r="C15" s="25" t="s">
        <v>149</v>
      </c>
      <c r="D15" s="23">
        <v>25</v>
      </c>
    </row>
    <row r="16" spans="2:4" ht="19.5" outlineLevel="2" thickBot="1" x14ac:dyDescent="0.3">
      <c r="B16" s="22" t="s">
        <v>153</v>
      </c>
      <c r="C16" s="25" t="s">
        <v>149</v>
      </c>
      <c r="D16" s="23">
        <v>84</v>
      </c>
    </row>
    <row r="17" spans="2:4" ht="19.5" outlineLevel="2" thickBot="1" x14ac:dyDescent="0.3">
      <c r="B17" s="22" t="s">
        <v>156</v>
      </c>
      <c r="C17" s="25" t="s">
        <v>149</v>
      </c>
      <c r="D17" s="23">
        <v>15</v>
      </c>
    </row>
    <row r="18" spans="2:4" ht="19.5" outlineLevel="2" thickBot="1" x14ac:dyDescent="0.3">
      <c r="B18" s="22" t="s">
        <v>158</v>
      </c>
      <c r="C18" s="25" t="s">
        <v>149</v>
      </c>
      <c r="D18" s="23">
        <v>46</v>
      </c>
    </row>
    <row r="19" spans="2:4" ht="19.5" outlineLevel="2" thickBot="1" x14ac:dyDescent="0.3">
      <c r="B19" s="22" t="s">
        <v>162</v>
      </c>
      <c r="C19" s="25" t="s">
        <v>149</v>
      </c>
      <c r="D19" s="23">
        <v>62</v>
      </c>
    </row>
    <row r="20" spans="2:4" ht="18.75" outlineLevel="1" x14ac:dyDescent="0.25">
      <c r="B20" s="31"/>
      <c r="C20" s="38" t="s">
        <v>166</v>
      </c>
      <c r="D20" s="32">
        <f>SUBTOTAL(9,D14:D19)</f>
        <v>274</v>
      </c>
    </row>
    <row r="21" spans="2:4" ht="18.75" x14ac:dyDescent="0.25">
      <c r="B21" s="31"/>
      <c r="C21" s="38" t="s">
        <v>35</v>
      </c>
      <c r="D21" s="32">
        <f>SUBTOTAL(9,D3:D19)</f>
        <v>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N13" sqref="N13"/>
    </sheetView>
  </sheetViews>
  <sheetFormatPr defaultRowHeight="15" outlineLevelRow="2" x14ac:dyDescent="0.25"/>
  <cols>
    <col min="2" max="2" width="14" customWidth="1"/>
    <col min="3" max="3" width="13.85546875" customWidth="1"/>
    <col min="4" max="4" width="13.28515625" customWidth="1"/>
    <col min="5" max="5" width="14.42578125" customWidth="1"/>
    <col min="6" max="6" width="12.28515625" customWidth="1"/>
    <col min="7" max="7" width="11" customWidth="1"/>
    <col min="8" max="8" width="13.140625" customWidth="1"/>
  </cols>
  <sheetData>
    <row r="1" spans="2:8" ht="15.75" thickBot="1" x14ac:dyDescent="0.3"/>
    <row r="2" spans="2:8" ht="19.5" thickBot="1" x14ac:dyDescent="0.3">
      <c r="B2" s="7" t="s">
        <v>15</v>
      </c>
      <c r="C2" s="8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</row>
    <row r="3" spans="2:8" ht="19.5" outlineLevel="2" thickBot="1" x14ac:dyDescent="0.3">
      <c r="B3" s="9" t="s">
        <v>22</v>
      </c>
      <c r="C3" s="10" t="s">
        <v>23</v>
      </c>
      <c r="D3" s="10">
        <v>1500</v>
      </c>
      <c r="E3" s="10">
        <v>2600</v>
      </c>
      <c r="F3" s="10">
        <v>2560</v>
      </c>
      <c r="G3" s="10">
        <v>1450</v>
      </c>
      <c r="H3" s="10">
        <v>6520</v>
      </c>
    </row>
    <row r="4" spans="2:8" ht="19.5" outlineLevel="2" thickBot="1" x14ac:dyDescent="0.3">
      <c r="B4" s="9" t="s">
        <v>30</v>
      </c>
      <c r="C4" s="10" t="s">
        <v>23</v>
      </c>
      <c r="D4" s="10">
        <v>1420</v>
      </c>
      <c r="E4" s="10">
        <v>1400</v>
      </c>
      <c r="F4" s="10">
        <v>3200</v>
      </c>
      <c r="G4" s="10">
        <v>1980</v>
      </c>
      <c r="H4" s="10">
        <v>4560</v>
      </c>
    </row>
    <row r="5" spans="2:8" ht="37.15" customHeight="1" outlineLevel="1" thickBot="1" x14ac:dyDescent="0.3">
      <c r="B5" s="9"/>
      <c r="C5" s="11" t="s">
        <v>32</v>
      </c>
      <c r="D5" s="10">
        <f>SUBTOTAL(9,D3:D4)</f>
        <v>2920</v>
      </c>
      <c r="E5" s="10">
        <f>SUBTOTAL(9,E3:E4)</f>
        <v>4000</v>
      </c>
      <c r="F5" s="10">
        <f>SUBTOTAL(9,F3:F4)</f>
        <v>5760</v>
      </c>
      <c r="G5" s="10">
        <f>SUBTOTAL(9,G3:G4)</f>
        <v>3430</v>
      </c>
      <c r="H5" s="10">
        <f>SUBTOTAL(9,H3:H4)</f>
        <v>11080</v>
      </c>
    </row>
    <row r="6" spans="2:8" ht="19.5" outlineLevel="2" thickBot="1" x14ac:dyDescent="0.3">
      <c r="B6" s="9" t="s">
        <v>24</v>
      </c>
      <c r="C6" s="10" t="s">
        <v>25</v>
      </c>
      <c r="D6" s="10">
        <v>1400</v>
      </c>
      <c r="E6" s="10">
        <v>3200</v>
      </c>
      <c r="F6" s="10">
        <v>1650</v>
      </c>
      <c r="G6" s="10">
        <v>1980</v>
      </c>
      <c r="H6" s="10">
        <v>4560</v>
      </c>
    </row>
    <row r="7" spans="2:8" ht="19.5" outlineLevel="2" thickBot="1" x14ac:dyDescent="0.3">
      <c r="B7" s="9" t="s">
        <v>26</v>
      </c>
      <c r="C7" s="10" t="s">
        <v>25</v>
      </c>
      <c r="D7" s="10">
        <v>2600</v>
      </c>
      <c r="E7" s="10">
        <v>2150</v>
      </c>
      <c r="F7" s="10">
        <v>1462</v>
      </c>
      <c r="G7" s="10">
        <v>1790</v>
      </c>
      <c r="H7" s="10">
        <v>1230</v>
      </c>
    </row>
    <row r="8" spans="2:8" ht="19.5" outlineLevel="2" thickBot="1" x14ac:dyDescent="0.3">
      <c r="B8" s="9" t="s">
        <v>31</v>
      </c>
      <c r="C8" s="10" t="s">
        <v>25</v>
      </c>
      <c r="D8" s="10">
        <v>3200</v>
      </c>
      <c r="E8" s="10">
        <v>2600</v>
      </c>
      <c r="F8" s="10">
        <v>2150</v>
      </c>
      <c r="G8" s="10">
        <v>1790</v>
      </c>
      <c r="H8" s="10">
        <v>1230</v>
      </c>
    </row>
    <row r="9" spans="2:8" ht="31.15" customHeight="1" outlineLevel="1" thickBot="1" x14ac:dyDescent="0.3">
      <c r="B9" s="9"/>
      <c r="C9" s="11" t="s">
        <v>33</v>
      </c>
      <c r="D9" s="10">
        <f>SUBTOTAL(9,D6:D8)</f>
        <v>7200</v>
      </c>
      <c r="E9" s="10">
        <f>SUBTOTAL(9,E6:E8)</f>
        <v>7950</v>
      </c>
      <c r="F9" s="10">
        <f>SUBTOTAL(9,F6:F8)</f>
        <v>5262</v>
      </c>
      <c r="G9" s="10">
        <f>SUBTOTAL(9,G6:G8)</f>
        <v>5560</v>
      </c>
      <c r="H9" s="10">
        <f>SUBTOTAL(9,H6:H8)</f>
        <v>7020</v>
      </c>
    </row>
    <row r="10" spans="2:8" ht="19.5" outlineLevel="2" thickBot="1" x14ac:dyDescent="0.3">
      <c r="B10" s="9" t="s">
        <v>27</v>
      </c>
      <c r="C10" s="10" t="s">
        <v>28</v>
      </c>
      <c r="D10" s="10">
        <v>3200</v>
      </c>
      <c r="E10" s="10">
        <v>2145</v>
      </c>
      <c r="F10" s="10">
        <v>4785</v>
      </c>
      <c r="G10" s="10">
        <v>4750</v>
      </c>
      <c r="H10" s="10">
        <v>4785</v>
      </c>
    </row>
    <row r="11" spans="2:8" ht="19.5" outlineLevel="2" thickBot="1" x14ac:dyDescent="0.3">
      <c r="B11" s="9" t="s">
        <v>29</v>
      </c>
      <c r="C11" s="10" t="s">
        <v>28</v>
      </c>
      <c r="D11" s="10">
        <v>1460</v>
      </c>
      <c r="E11" s="10">
        <v>1500</v>
      </c>
      <c r="F11" s="10">
        <v>2600</v>
      </c>
      <c r="G11" s="10">
        <v>1450</v>
      </c>
      <c r="H11" s="10">
        <v>6520</v>
      </c>
    </row>
    <row r="12" spans="2:8" ht="38.450000000000003" customHeight="1" outlineLevel="1" x14ac:dyDescent="0.25">
      <c r="B12" s="12"/>
      <c r="C12" s="12" t="s">
        <v>34</v>
      </c>
      <c r="D12" s="13">
        <f>SUBTOTAL(9,D10:D11)</f>
        <v>4660</v>
      </c>
      <c r="E12" s="13">
        <f>SUBTOTAL(9,E10:E11)</f>
        <v>3645</v>
      </c>
      <c r="F12" s="13">
        <f>SUBTOTAL(9,F10:F11)</f>
        <v>7385</v>
      </c>
      <c r="G12" s="13">
        <f>SUBTOTAL(9,G10:G11)</f>
        <v>6200</v>
      </c>
      <c r="H12" s="13">
        <f>SUBTOTAL(9,H10:H11)</f>
        <v>11305</v>
      </c>
    </row>
    <row r="13" spans="2:8" ht="42.6" customHeight="1" x14ac:dyDescent="0.25">
      <c r="B13" s="12"/>
      <c r="C13" s="12" t="s">
        <v>35</v>
      </c>
      <c r="D13" s="13">
        <f>SUBTOTAL(9,D3:D11)</f>
        <v>14780</v>
      </c>
      <c r="E13" s="13">
        <f>SUBTOTAL(9,E3:E11)</f>
        <v>15595</v>
      </c>
      <c r="F13" s="13">
        <f>SUBTOTAL(9,F3:F11)</f>
        <v>18407</v>
      </c>
      <c r="G13" s="13">
        <f>SUBTOTAL(9,G3:G11)</f>
        <v>15190</v>
      </c>
      <c r="H13" s="13">
        <f>SUBTOTAL(9,H3:H11)</f>
        <v>29405</v>
      </c>
    </row>
  </sheetData>
  <sortState ref="B3:H11">
    <sortCondition ref="C3:C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opLeftCell="A7" workbookViewId="0">
      <selection activeCell="B20" sqref="B20:E34"/>
    </sheetView>
  </sheetViews>
  <sheetFormatPr defaultRowHeight="15" outlineLevelRow="2" x14ac:dyDescent="0.25"/>
  <cols>
    <col min="2" max="2" width="13.7109375" customWidth="1"/>
    <col min="3" max="3" width="13" customWidth="1"/>
    <col min="4" max="4" width="16.7109375" customWidth="1"/>
    <col min="5" max="5" width="18.85546875" customWidth="1"/>
  </cols>
  <sheetData>
    <row r="1" spans="2:5" ht="15.75" thickBot="1" x14ac:dyDescent="0.3"/>
    <row r="2" spans="2:5" ht="38.25" thickBot="1" x14ac:dyDescent="0.3">
      <c r="B2" s="7" t="s">
        <v>36</v>
      </c>
      <c r="C2" s="8" t="s">
        <v>16</v>
      </c>
      <c r="D2" s="8" t="s">
        <v>37</v>
      </c>
      <c r="E2" s="8" t="s">
        <v>38</v>
      </c>
    </row>
    <row r="3" spans="2:5" ht="19.5" outlineLevel="2" thickBot="1" x14ac:dyDescent="0.3">
      <c r="B3" s="14" t="s">
        <v>45</v>
      </c>
      <c r="C3" s="10" t="s">
        <v>43</v>
      </c>
      <c r="D3" s="10">
        <v>5</v>
      </c>
      <c r="E3" s="10" t="s">
        <v>46</v>
      </c>
    </row>
    <row r="4" spans="2:5" ht="39.6" customHeight="1" outlineLevel="1" thickBot="1" x14ac:dyDescent="0.3">
      <c r="B4" s="14"/>
      <c r="C4" s="10"/>
      <c r="D4" s="11" t="s">
        <v>49</v>
      </c>
      <c r="E4" s="10">
        <f>SUBTOTAL(3,E3:E3)</f>
        <v>1</v>
      </c>
    </row>
    <row r="5" spans="2:5" ht="19.5" outlineLevel="2" thickBot="1" x14ac:dyDescent="0.3">
      <c r="B5" s="14" t="s">
        <v>24</v>
      </c>
      <c r="C5" s="10" t="s">
        <v>41</v>
      </c>
      <c r="D5" s="10"/>
      <c r="E5" s="10" t="s">
        <v>42</v>
      </c>
    </row>
    <row r="6" spans="2:5" ht="19.5" outlineLevel="2" thickBot="1" x14ac:dyDescent="0.3">
      <c r="B6" s="14" t="s">
        <v>26</v>
      </c>
      <c r="C6" s="10" t="s">
        <v>39</v>
      </c>
      <c r="D6" s="10">
        <v>8</v>
      </c>
      <c r="E6" s="10" t="s">
        <v>42</v>
      </c>
    </row>
    <row r="7" spans="2:5" ht="19.5" outlineLevel="2" thickBot="1" x14ac:dyDescent="0.3">
      <c r="B7" s="14" t="s">
        <v>29</v>
      </c>
      <c r="C7" s="10" t="s">
        <v>41</v>
      </c>
      <c r="D7" s="10"/>
      <c r="E7" s="10" t="s">
        <v>42</v>
      </c>
    </row>
    <row r="8" spans="2:5" ht="19.5" outlineLevel="2" thickBot="1" x14ac:dyDescent="0.3">
      <c r="B8" s="14" t="s">
        <v>47</v>
      </c>
      <c r="C8" s="10" t="s">
        <v>39</v>
      </c>
      <c r="D8" s="10">
        <v>8</v>
      </c>
      <c r="E8" s="10" t="s">
        <v>42</v>
      </c>
    </row>
    <row r="9" spans="2:5" ht="38.25" outlineLevel="2" thickBot="1" x14ac:dyDescent="0.3">
      <c r="B9" s="14" t="s">
        <v>48</v>
      </c>
      <c r="C9" s="10" t="s">
        <v>41</v>
      </c>
      <c r="D9" s="10"/>
      <c r="E9" s="10" t="s">
        <v>42</v>
      </c>
    </row>
    <row r="10" spans="2:5" ht="39" customHeight="1" outlineLevel="1" thickBot="1" x14ac:dyDescent="0.3">
      <c r="B10" s="14"/>
      <c r="C10" s="10"/>
      <c r="D10" s="11" t="s">
        <v>50</v>
      </c>
      <c r="E10" s="10">
        <f>SUBTOTAL(3,E5:E9)</f>
        <v>5</v>
      </c>
    </row>
    <row r="11" spans="2:5" ht="19.5" outlineLevel="2" thickBot="1" x14ac:dyDescent="0.3">
      <c r="B11" s="14" t="s">
        <v>27</v>
      </c>
      <c r="C11" s="10" t="s">
        <v>43</v>
      </c>
      <c r="D11" s="10">
        <v>5</v>
      </c>
      <c r="E11" s="10" t="s">
        <v>44</v>
      </c>
    </row>
    <row r="12" spans="2:5" ht="19.5" outlineLevel="2" thickBot="1" x14ac:dyDescent="0.3">
      <c r="B12" s="14" t="s">
        <v>30</v>
      </c>
      <c r="C12" s="10" t="s">
        <v>41</v>
      </c>
      <c r="D12" s="10"/>
      <c r="E12" s="10" t="s">
        <v>44</v>
      </c>
    </row>
    <row r="13" spans="2:5" ht="19.5" outlineLevel="2" thickBot="1" x14ac:dyDescent="0.3">
      <c r="B13" s="14" t="s">
        <v>31</v>
      </c>
      <c r="C13" s="10" t="s">
        <v>39</v>
      </c>
      <c r="D13" s="10">
        <v>8</v>
      </c>
      <c r="E13" s="10" t="s">
        <v>44</v>
      </c>
    </row>
    <row r="14" spans="2:5" ht="33.6" customHeight="1" outlineLevel="1" thickBot="1" x14ac:dyDescent="0.3">
      <c r="B14" s="14"/>
      <c r="C14" s="10"/>
      <c r="D14" s="11" t="s">
        <v>51</v>
      </c>
      <c r="E14" s="10">
        <f>SUBTOTAL(3,E11:E13)</f>
        <v>3</v>
      </c>
    </row>
    <row r="15" spans="2:5" ht="19.5" outlineLevel="2" thickBot="1" x14ac:dyDescent="0.3">
      <c r="B15" s="14" t="s">
        <v>22</v>
      </c>
      <c r="C15" s="10" t="s">
        <v>39</v>
      </c>
      <c r="D15" s="10">
        <v>8</v>
      </c>
      <c r="E15" s="10" t="s">
        <v>40</v>
      </c>
    </row>
    <row r="16" spans="2:5" ht="56.25" outlineLevel="1" x14ac:dyDescent="0.25">
      <c r="B16" s="13"/>
      <c r="C16" s="13"/>
      <c r="D16" s="12" t="s">
        <v>52</v>
      </c>
      <c r="E16" s="13">
        <f>SUBTOTAL(3,E15:E15)</f>
        <v>1</v>
      </c>
    </row>
    <row r="17" spans="2:5" ht="37.5" x14ac:dyDescent="0.25">
      <c r="B17" s="13"/>
      <c r="C17" s="13"/>
      <c r="D17" s="12" t="s">
        <v>53</v>
      </c>
      <c r="E17" s="13">
        <f>SUBTOTAL(3,E3:E15)</f>
        <v>10</v>
      </c>
    </row>
    <row r="19" spans="2:5" ht="15.75" thickBot="1" x14ac:dyDescent="0.3"/>
    <row r="20" spans="2:5" ht="38.25" thickBot="1" x14ac:dyDescent="0.3">
      <c r="B20" s="7" t="s">
        <v>36</v>
      </c>
      <c r="C20" s="8" t="s">
        <v>16</v>
      </c>
      <c r="D20" s="8" t="s">
        <v>37</v>
      </c>
      <c r="E20" s="8" t="s">
        <v>38</v>
      </c>
    </row>
    <row r="21" spans="2:5" ht="19.5" outlineLevel="2" thickBot="1" x14ac:dyDescent="0.3">
      <c r="B21" s="14" t="s">
        <v>22</v>
      </c>
      <c r="C21" s="10" t="s">
        <v>39</v>
      </c>
      <c r="D21" s="10">
        <v>8</v>
      </c>
      <c r="E21" s="10" t="s">
        <v>40</v>
      </c>
    </row>
    <row r="22" spans="2:5" ht="19.5" outlineLevel="2" thickBot="1" x14ac:dyDescent="0.3">
      <c r="B22" s="14" t="s">
        <v>26</v>
      </c>
      <c r="C22" s="10" t="s">
        <v>39</v>
      </c>
      <c r="D22" s="10">
        <v>8</v>
      </c>
      <c r="E22" s="10" t="s">
        <v>42</v>
      </c>
    </row>
    <row r="23" spans="2:5" ht="19.5" outlineLevel="2" thickBot="1" x14ac:dyDescent="0.3">
      <c r="B23" s="14" t="s">
        <v>31</v>
      </c>
      <c r="C23" s="10" t="s">
        <v>39</v>
      </c>
      <c r="D23" s="10">
        <v>8</v>
      </c>
      <c r="E23" s="10" t="s">
        <v>44</v>
      </c>
    </row>
    <row r="24" spans="2:5" ht="19.5" outlineLevel="2" thickBot="1" x14ac:dyDescent="0.3">
      <c r="B24" s="14" t="s">
        <v>47</v>
      </c>
      <c r="C24" s="10" t="s">
        <v>39</v>
      </c>
      <c r="D24" s="10">
        <v>8</v>
      </c>
      <c r="E24" s="10" t="s">
        <v>42</v>
      </c>
    </row>
    <row r="25" spans="2:5" ht="37.15" customHeight="1" outlineLevel="1" thickBot="1" x14ac:dyDescent="0.3">
      <c r="B25" s="14"/>
      <c r="C25" s="11" t="s">
        <v>54</v>
      </c>
      <c r="D25" s="10">
        <f>SUBTOTAL(9,D21:D24)</f>
        <v>32</v>
      </c>
      <c r="E25" s="10"/>
    </row>
    <row r="26" spans="2:5" ht="19.5" outlineLevel="2" thickBot="1" x14ac:dyDescent="0.3">
      <c r="B26" s="14" t="s">
        <v>24</v>
      </c>
      <c r="C26" s="10" t="s">
        <v>41</v>
      </c>
      <c r="D26" s="10"/>
      <c r="E26" s="10" t="s">
        <v>42</v>
      </c>
    </row>
    <row r="27" spans="2:5" ht="19.5" outlineLevel="2" thickBot="1" x14ac:dyDescent="0.3">
      <c r="B27" s="14" t="s">
        <v>29</v>
      </c>
      <c r="C27" s="10" t="s">
        <v>41</v>
      </c>
      <c r="D27" s="10"/>
      <c r="E27" s="10" t="s">
        <v>42</v>
      </c>
    </row>
    <row r="28" spans="2:5" ht="19.5" outlineLevel="2" thickBot="1" x14ac:dyDescent="0.3">
      <c r="B28" s="14" t="s">
        <v>30</v>
      </c>
      <c r="C28" s="10" t="s">
        <v>41</v>
      </c>
      <c r="D28" s="10"/>
      <c r="E28" s="10" t="s">
        <v>44</v>
      </c>
    </row>
    <row r="29" spans="2:5" ht="38.25" outlineLevel="2" thickBot="1" x14ac:dyDescent="0.3">
      <c r="B29" s="14" t="s">
        <v>48</v>
      </c>
      <c r="C29" s="10" t="s">
        <v>41</v>
      </c>
      <c r="D29" s="10"/>
      <c r="E29" s="10" t="s">
        <v>42</v>
      </c>
    </row>
    <row r="30" spans="2:5" ht="31.15" customHeight="1" outlineLevel="1" thickBot="1" x14ac:dyDescent="0.3">
      <c r="B30" s="14"/>
      <c r="C30" s="11" t="s">
        <v>55</v>
      </c>
      <c r="D30" s="10">
        <f>SUBTOTAL(9,D26:D29)</f>
        <v>0</v>
      </c>
      <c r="E30" s="10"/>
    </row>
    <row r="31" spans="2:5" ht="19.5" outlineLevel="2" thickBot="1" x14ac:dyDescent="0.3">
      <c r="B31" s="14" t="s">
        <v>27</v>
      </c>
      <c r="C31" s="10" t="s">
        <v>43</v>
      </c>
      <c r="D31" s="10">
        <v>5</v>
      </c>
      <c r="E31" s="10" t="s">
        <v>44</v>
      </c>
    </row>
    <row r="32" spans="2:5" ht="19.5" outlineLevel="2" thickBot="1" x14ac:dyDescent="0.3">
      <c r="B32" s="14" t="s">
        <v>45</v>
      </c>
      <c r="C32" s="10" t="s">
        <v>43</v>
      </c>
      <c r="D32" s="10">
        <v>5</v>
      </c>
      <c r="E32" s="10" t="s">
        <v>46</v>
      </c>
    </row>
    <row r="33" spans="2:5" ht="37.5" outlineLevel="1" x14ac:dyDescent="0.25">
      <c r="B33" s="13"/>
      <c r="C33" s="12" t="s">
        <v>56</v>
      </c>
      <c r="D33" s="13">
        <f>SUBTOTAL(9,D31:D32)</f>
        <v>10</v>
      </c>
      <c r="E33" s="13"/>
    </row>
    <row r="34" spans="2:5" ht="43.15" customHeight="1" x14ac:dyDescent="0.25">
      <c r="B34" s="13"/>
      <c r="C34" s="12" t="s">
        <v>35</v>
      </c>
      <c r="D34" s="13">
        <f>SUBTOTAL(9,D21:D32)</f>
        <v>42</v>
      </c>
      <c r="E34" s="13"/>
    </row>
  </sheetData>
  <sortState ref="B21:E32">
    <sortCondition ref="C21:C3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34"/>
  <sheetViews>
    <sheetView workbookViewId="0">
      <selection activeCell="F28" sqref="F28"/>
    </sheetView>
  </sheetViews>
  <sheetFormatPr defaultRowHeight="15" x14ac:dyDescent="0.25"/>
  <cols>
    <col min="2" max="2" width="9.5703125" bestFit="1" customWidth="1"/>
    <col min="3" max="3" width="11.5703125" bestFit="1" customWidth="1"/>
    <col min="4" max="4" width="24.5703125" bestFit="1" customWidth="1"/>
    <col min="5" max="5" width="10.42578125" bestFit="1" customWidth="1"/>
  </cols>
  <sheetData>
    <row r="1" spans="2:5" ht="15.75" thickBot="1" x14ac:dyDescent="0.3"/>
    <row r="2" spans="2:5" ht="16.5" thickBot="1" x14ac:dyDescent="0.3">
      <c r="B2" s="15" t="s">
        <v>57</v>
      </c>
      <c r="C2" s="16" t="s">
        <v>58</v>
      </c>
      <c r="D2" s="16" t="s">
        <v>59</v>
      </c>
      <c r="E2" s="16" t="s">
        <v>60</v>
      </c>
    </row>
    <row r="3" spans="2:5" ht="15.75" hidden="1" thickBot="1" x14ac:dyDescent="0.3">
      <c r="B3" s="17" t="s">
        <v>17</v>
      </c>
      <c r="C3" s="18" t="s">
        <v>61</v>
      </c>
      <c r="D3" s="18" t="s">
        <v>62</v>
      </c>
      <c r="E3" s="19">
        <v>100</v>
      </c>
    </row>
    <row r="4" spans="2:5" ht="15.75" hidden="1" thickBot="1" x14ac:dyDescent="0.3">
      <c r="B4" s="17" t="s">
        <v>18</v>
      </c>
      <c r="C4" s="18" t="s">
        <v>61</v>
      </c>
      <c r="D4" s="18" t="s">
        <v>63</v>
      </c>
      <c r="E4" s="19">
        <v>34</v>
      </c>
    </row>
    <row r="5" spans="2:5" ht="15.75" thickBot="1" x14ac:dyDescent="0.3">
      <c r="B5" s="17" t="s">
        <v>19</v>
      </c>
      <c r="C5" s="18" t="s">
        <v>64</v>
      </c>
      <c r="D5" s="18" t="s">
        <v>62</v>
      </c>
      <c r="E5" s="19">
        <v>67</v>
      </c>
    </row>
    <row r="6" spans="2:5" ht="15.75" hidden="1" thickBot="1" x14ac:dyDescent="0.3">
      <c r="B6" s="17" t="s">
        <v>20</v>
      </c>
      <c r="C6" s="18" t="s">
        <v>65</v>
      </c>
      <c r="D6" s="18" t="s">
        <v>66</v>
      </c>
      <c r="E6" s="19">
        <v>56</v>
      </c>
    </row>
    <row r="7" spans="2:5" ht="15.75" hidden="1" thickBot="1" x14ac:dyDescent="0.3">
      <c r="B7" s="17" t="s">
        <v>21</v>
      </c>
      <c r="C7" s="18" t="s">
        <v>65</v>
      </c>
      <c r="D7" s="18" t="s">
        <v>62</v>
      </c>
      <c r="E7" s="19">
        <v>89</v>
      </c>
    </row>
    <row r="8" spans="2:5" ht="15.75" thickBot="1" x14ac:dyDescent="0.3">
      <c r="B8" s="17" t="s">
        <v>67</v>
      </c>
      <c r="C8" s="18" t="s">
        <v>64</v>
      </c>
      <c r="D8" s="18" t="s">
        <v>63</v>
      </c>
      <c r="E8" s="19">
        <v>23</v>
      </c>
    </row>
    <row r="9" spans="2:5" ht="15.75" thickBot="1" x14ac:dyDescent="0.3">
      <c r="B9" s="17" t="s">
        <v>68</v>
      </c>
      <c r="C9" s="18" t="s">
        <v>64</v>
      </c>
      <c r="D9" s="18" t="s">
        <v>66</v>
      </c>
      <c r="E9" s="19">
        <v>90</v>
      </c>
    </row>
    <row r="10" spans="2:5" ht="15.75" hidden="1" thickBot="1" x14ac:dyDescent="0.3">
      <c r="B10" s="17" t="s">
        <v>69</v>
      </c>
      <c r="C10" s="18" t="s">
        <v>65</v>
      </c>
      <c r="D10" s="18" t="s">
        <v>66</v>
      </c>
      <c r="E10" s="19">
        <v>32</v>
      </c>
    </row>
    <row r="11" spans="2:5" ht="15.75" hidden="1" thickBot="1" x14ac:dyDescent="0.3">
      <c r="B11" s="17" t="s">
        <v>70</v>
      </c>
      <c r="C11" s="18" t="s">
        <v>65</v>
      </c>
      <c r="D11" s="18" t="s">
        <v>62</v>
      </c>
      <c r="E11" s="19">
        <v>13</v>
      </c>
    </row>
    <row r="12" spans="2:5" ht="15.75" hidden="1" thickBot="1" x14ac:dyDescent="0.3">
      <c r="B12" s="17" t="s">
        <v>71</v>
      </c>
      <c r="C12" s="18" t="s">
        <v>61</v>
      </c>
      <c r="D12" s="18" t="s">
        <v>63</v>
      </c>
      <c r="E12" s="19">
        <v>35</v>
      </c>
    </row>
    <row r="13" spans="2:5" ht="15.75" thickBot="1" x14ac:dyDescent="0.3">
      <c r="B13" s="17" t="s">
        <v>72</v>
      </c>
      <c r="C13" s="18" t="s">
        <v>64</v>
      </c>
      <c r="D13" s="18" t="s">
        <v>66</v>
      </c>
      <c r="E13" s="19">
        <v>23</v>
      </c>
    </row>
    <row r="14" spans="2:5" ht="15.75" hidden="1" thickBot="1" x14ac:dyDescent="0.3">
      <c r="B14" s="17" t="s">
        <v>73</v>
      </c>
      <c r="C14" s="18" t="s">
        <v>65</v>
      </c>
      <c r="D14" s="18" t="s">
        <v>62</v>
      </c>
      <c r="E14" s="19">
        <v>14</v>
      </c>
    </row>
    <row r="15" spans="2:5" ht="15.75" thickBot="1" x14ac:dyDescent="0.3">
      <c r="B15" s="17" t="s">
        <v>74</v>
      </c>
      <c r="C15" s="18" t="s">
        <v>64</v>
      </c>
      <c r="D15" s="18" t="s">
        <v>63</v>
      </c>
      <c r="E15" s="19">
        <v>56</v>
      </c>
    </row>
    <row r="16" spans="2:5" ht="15.75" hidden="1" thickBot="1" x14ac:dyDescent="0.3">
      <c r="B16" s="17" t="s">
        <v>75</v>
      </c>
      <c r="C16" s="18" t="s">
        <v>61</v>
      </c>
      <c r="D16" s="18" t="s">
        <v>63</v>
      </c>
      <c r="E16" s="19">
        <v>45</v>
      </c>
    </row>
    <row r="17" spans="2:5" ht="15.75" hidden="1" thickBot="1" x14ac:dyDescent="0.3">
      <c r="B17" s="17" t="s">
        <v>76</v>
      </c>
      <c r="C17" s="18" t="s">
        <v>65</v>
      </c>
      <c r="D17" s="18" t="s">
        <v>66</v>
      </c>
      <c r="E17" s="19">
        <v>12</v>
      </c>
    </row>
    <row r="19" spans="2:5" ht="15.75" x14ac:dyDescent="0.25">
      <c r="B19" s="26"/>
      <c r="C19" s="26"/>
      <c r="D19" s="26"/>
      <c r="E19" s="26"/>
    </row>
    <row r="20" spans="2:5" x14ac:dyDescent="0.25">
      <c r="B20" s="27"/>
      <c r="C20" s="27"/>
      <c r="D20" s="27"/>
      <c r="E20" s="28"/>
    </row>
    <row r="21" spans="2:5" x14ac:dyDescent="0.25">
      <c r="B21" s="27"/>
      <c r="C21" s="27"/>
      <c r="D21" s="27"/>
      <c r="E21" s="28"/>
    </row>
    <row r="22" spans="2:5" x14ac:dyDescent="0.25">
      <c r="B22" s="27"/>
      <c r="C22" s="27"/>
      <c r="D22" s="27"/>
      <c r="E22" s="28"/>
    </row>
    <row r="23" spans="2:5" x14ac:dyDescent="0.25">
      <c r="B23" s="27"/>
      <c r="C23" s="27"/>
      <c r="D23" s="27"/>
      <c r="E23" s="28"/>
    </row>
    <row r="24" spans="2:5" x14ac:dyDescent="0.25">
      <c r="B24" s="27"/>
      <c r="C24" s="27"/>
      <c r="D24" s="27"/>
      <c r="E24" s="28"/>
    </row>
    <row r="25" spans="2:5" x14ac:dyDescent="0.25">
      <c r="B25" s="27"/>
      <c r="C25" s="27"/>
      <c r="D25" s="27"/>
      <c r="E25" s="28"/>
    </row>
    <row r="26" spans="2:5" x14ac:dyDescent="0.25">
      <c r="B26" s="27"/>
      <c r="C26" s="27"/>
      <c r="D26" s="27"/>
      <c r="E26" s="28"/>
    </row>
    <row r="27" spans="2:5" x14ac:dyDescent="0.25">
      <c r="B27" s="27"/>
      <c r="C27" s="27"/>
      <c r="D27" s="27"/>
      <c r="E27" s="28"/>
    </row>
    <row r="28" spans="2:5" x14ac:dyDescent="0.25">
      <c r="B28" s="27"/>
      <c r="C28" s="27"/>
      <c r="D28" s="27"/>
      <c r="E28" s="28"/>
    </row>
    <row r="29" spans="2:5" x14ac:dyDescent="0.25">
      <c r="B29" s="27"/>
      <c r="C29" s="27"/>
      <c r="D29" s="27"/>
      <c r="E29" s="28"/>
    </row>
    <row r="30" spans="2:5" x14ac:dyDescent="0.25">
      <c r="B30" s="27"/>
      <c r="C30" s="27"/>
      <c r="D30" s="27"/>
      <c r="E30" s="28"/>
    </row>
    <row r="31" spans="2:5" x14ac:dyDescent="0.25">
      <c r="B31" s="27"/>
      <c r="C31" s="27"/>
      <c r="D31" s="27"/>
      <c r="E31" s="28"/>
    </row>
    <row r="32" spans="2:5" x14ac:dyDescent="0.25">
      <c r="B32" s="27"/>
      <c r="C32" s="27"/>
      <c r="D32" s="27"/>
      <c r="E32" s="28"/>
    </row>
    <row r="33" spans="2:5" x14ac:dyDescent="0.25">
      <c r="B33" s="27"/>
      <c r="C33" s="27"/>
      <c r="D33" s="27"/>
      <c r="E33" s="28"/>
    </row>
    <row r="34" spans="2:5" x14ac:dyDescent="0.25">
      <c r="B34" s="27"/>
      <c r="C34" s="27"/>
      <c r="D34" s="27"/>
      <c r="E34" s="28"/>
    </row>
  </sheetData>
  <autoFilter ref="B2:E17">
    <filterColumn colId="1">
      <filters>
        <filter val="αποθήκη 3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17"/>
  <sheetViews>
    <sheetView workbookViewId="0">
      <selection activeCell="D26" sqref="D26"/>
    </sheetView>
  </sheetViews>
  <sheetFormatPr defaultRowHeight="15" x14ac:dyDescent="0.25"/>
  <cols>
    <col min="3" max="3" width="11.5703125" bestFit="1" customWidth="1"/>
    <col min="4" max="4" width="24.5703125" bestFit="1" customWidth="1"/>
  </cols>
  <sheetData>
    <row r="1" spans="2:5" ht="15.75" thickBot="1" x14ac:dyDescent="0.3"/>
    <row r="2" spans="2:5" ht="16.5" thickBot="1" x14ac:dyDescent="0.3">
      <c r="B2" s="15" t="s">
        <v>57</v>
      </c>
      <c r="C2" s="16" t="s">
        <v>58</v>
      </c>
      <c r="D2" s="16" t="s">
        <v>59</v>
      </c>
      <c r="E2" s="16" t="s">
        <v>60</v>
      </c>
    </row>
    <row r="3" spans="2:5" ht="15.75" hidden="1" thickBot="1" x14ac:dyDescent="0.3">
      <c r="B3" s="17" t="s">
        <v>17</v>
      </c>
      <c r="C3" s="18" t="s">
        <v>61</v>
      </c>
      <c r="D3" s="18" t="s">
        <v>62</v>
      </c>
      <c r="E3" s="19">
        <v>100</v>
      </c>
    </row>
    <row r="4" spans="2:5" ht="15.75" hidden="1" thickBot="1" x14ac:dyDescent="0.3">
      <c r="B4" s="17" t="s">
        <v>18</v>
      </c>
      <c r="C4" s="18" t="s">
        <v>61</v>
      </c>
      <c r="D4" s="18" t="s">
        <v>63</v>
      </c>
      <c r="E4" s="19">
        <v>34</v>
      </c>
    </row>
    <row r="5" spans="2:5" ht="15.75" hidden="1" thickBot="1" x14ac:dyDescent="0.3">
      <c r="B5" s="17" t="s">
        <v>19</v>
      </c>
      <c r="C5" s="18" t="s">
        <v>64</v>
      </c>
      <c r="D5" s="18" t="s">
        <v>62</v>
      </c>
      <c r="E5" s="19">
        <v>67</v>
      </c>
    </row>
    <row r="6" spans="2:5" ht="15.75" thickBot="1" x14ac:dyDescent="0.3">
      <c r="B6" s="17" t="s">
        <v>20</v>
      </c>
      <c r="C6" s="18" t="s">
        <v>65</v>
      </c>
      <c r="D6" s="18" t="s">
        <v>66</v>
      </c>
      <c r="E6" s="19">
        <v>56</v>
      </c>
    </row>
    <row r="7" spans="2:5" ht="15.75" hidden="1" thickBot="1" x14ac:dyDescent="0.3">
      <c r="B7" s="17" t="s">
        <v>21</v>
      </c>
      <c r="C7" s="18" t="s">
        <v>65</v>
      </c>
      <c r="D7" s="18" t="s">
        <v>62</v>
      </c>
      <c r="E7" s="19">
        <v>89</v>
      </c>
    </row>
    <row r="8" spans="2:5" ht="15.75" hidden="1" thickBot="1" x14ac:dyDescent="0.3">
      <c r="B8" s="17" t="s">
        <v>67</v>
      </c>
      <c r="C8" s="18" t="s">
        <v>64</v>
      </c>
      <c r="D8" s="18" t="s">
        <v>63</v>
      </c>
      <c r="E8" s="19">
        <v>23</v>
      </c>
    </row>
    <row r="9" spans="2:5" ht="15.75" thickBot="1" x14ac:dyDescent="0.3">
      <c r="B9" s="17" t="s">
        <v>68</v>
      </c>
      <c r="C9" s="18" t="s">
        <v>64</v>
      </c>
      <c r="D9" s="18" t="s">
        <v>66</v>
      </c>
      <c r="E9" s="19">
        <v>90</v>
      </c>
    </row>
    <row r="10" spans="2:5" ht="15.75" thickBot="1" x14ac:dyDescent="0.3">
      <c r="B10" s="17" t="s">
        <v>69</v>
      </c>
      <c r="C10" s="18" t="s">
        <v>65</v>
      </c>
      <c r="D10" s="18" t="s">
        <v>66</v>
      </c>
      <c r="E10" s="19">
        <v>32</v>
      </c>
    </row>
    <row r="11" spans="2:5" ht="15.75" hidden="1" thickBot="1" x14ac:dyDescent="0.3">
      <c r="B11" s="17" t="s">
        <v>70</v>
      </c>
      <c r="C11" s="18" t="s">
        <v>65</v>
      </c>
      <c r="D11" s="18" t="s">
        <v>62</v>
      </c>
      <c r="E11" s="19">
        <v>13</v>
      </c>
    </row>
    <row r="12" spans="2:5" ht="15.75" hidden="1" thickBot="1" x14ac:dyDescent="0.3">
      <c r="B12" s="17" t="s">
        <v>71</v>
      </c>
      <c r="C12" s="18" t="s">
        <v>61</v>
      </c>
      <c r="D12" s="18" t="s">
        <v>63</v>
      </c>
      <c r="E12" s="19">
        <v>35</v>
      </c>
    </row>
    <row r="13" spans="2:5" ht="15.75" thickBot="1" x14ac:dyDescent="0.3">
      <c r="B13" s="17" t="s">
        <v>72</v>
      </c>
      <c r="C13" s="18" t="s">
        <v>64</v>
      </c>
      <c r="D13" s="18" t="s">
        <v>66</v>
      </c>
      <c r="E13" s="19">
        <v>23</v>
      </c>
    </row>
    <row r="14" spans="2:5" ht="15.75" hidden="1" thickBot="1" x14ac:dyDescent="0.3">
      <c r="B14" s="17" t="s">
        <v>73</v>
      </c>
      <c r="C14" s="18" t="s">
        <v>65</v>
      </c>
      <c r="D14" s="18" t="s">
        <v>62</v>
      </c>
      <c r="E14" s="19">
        <v>14</v>
      </c>
    </row>
    <row r="15" spans="2:5" ht="15.75" hidden="1" thickBot="1" x14ac:dyDescent="0.3">
      <c r="B15" s="17" t="s">
        <v>74</v>
      </c>
      <c r="C15" s="18" t="s">
        <v>64</v>
      </c>
      <c r="D15" s="18" t="s">
        <v>63</v>
      </c>
      <c r="E15" s="19">
        <v>56</v>
      </c>
    </row>
    <row r="16" spans="2:5" ht="15.75" hidden="1" thickBot="1" x14ac:dyDescent="0.3">
      <c r="B16" s="17" t="s">
        <v>75</v>
      </c>
      <c r="C16" s="18" t="s">
        <v>61</v>
      </c>
      <c r="D16" s="18" t="s">
        <v>63</v>
      </c>
      <c r="E16" s="19">
        <v>45</v>
      </c>
    </row>
    <row r="17" spans="2:5" ht="15.75" thickBot="1" x14ac:dyDescent="0.3">
      <c r="B17" s="17" t="s">
        <v>76</v>
      </c>
      <c r="C17" s="18" t="s">
        <v>65</v>
      </c>
      <c r="D17" s="18" t="s">
        <v>66</v>
      </c>
      <c r="E17" s="19">
        <v>12</v>
      </c>
    </row>
  </sheetData>
  <autoFilter ref="B2:E17">
    <filterColumn colId="2">
      <filters>
        <filter val="Προσωπικής Φροντίδας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17"/>
  <sheetViews>
    <sheetView workbookViewId="0">
      <selection activeCell="L30" sqref="L30"/>
    </sheetView>
  </sheetViews>
  <sheetFormatPr defaultRowHeight="15" x14ac:dyDescent="0.25"/>
  <cols>
    <col min="2" max="2" width="10.42578125" customWidth="1"/>
    <col min="3" max="3" width="11.5703125" bestFit="1" customWidth="1"/>
    <col min="4" max="4" width="24.5703125" bestFit="1" customWidth="1"/>
    <col min="5" max="5" width="10.42578125" bestFit="1" customWidth="1"/>
  </cols>
  <sheetData>
    <row r="1" spans="2:5" ht="15.75" thickBot="1" x14ac:dyDescent="0.3"/>
    <row r="2" spans="2:5" ht="16.5" thickBot="1" x14ac:dyDescent="0.3">
      <c r="B2" s="15" t="s">
        <v>57</v>
      </c>
      <c r="C2" s="16" t="s">
        <v>58</v>
      </c>
      <c r="D2" s="16" t="s">
        <v>59</v>
      </c>
      <c r="E2" s="16" t="s">
        <v>60</v>
      </c>
    </row>
    <row r="3" spans="2:5" ht="15.75" hidden="1" thickBot="1" x14ac:dyDescent="0.3">
      <c r="B3" s="17" t="s">
        <v>17</v>
      </c>
      <c r="C3" s="18" t="s">
        <v>61</v>
      </c>
      <c r="D3" s="18" t="s">
        <v>62</v>
      </c>
      <c r="E3" s="19">
        <v>100</v>
      </c>
    </row>
    <row r="4" spans="2:5" ht="15.75" hidden="1" thickBot="1" x14ac:dyDescent="0.3">
      <c r="B4" s="17" t="s">
        <v>18</v>
      </c>
      <c r="C4" s="18" t="s">
        <v>61</v>
      </c>
      <c r="D4" s="18" t="s">
        <v>63</v>
      </c>
      <c r="E4" s="19">
        <v>34</v>
      </c>
    </row>
    <row r="5" spans="2:5" ht="15.75" hidden="1" thickBot="1" x14ac:dyDescent="0.3">
      <c r="B5" s="17" t="s">
        <v>19</v>
      </c>
      <c r="C5" s="18" t="s">
        <v>64</v>
      </c>
      <c r="D5" s="18" t="s">
        <v>62</v>
      </c>
      <c r="E5" s="19">
        <v>67</v>
      </c>
    </row>
    <row r="6" spans="2:5" ht="15.75" hidden="1" thickBot="1" x14ac:dyDescent="0.3">
      <c r="B6" s="17" t="s">
        <v>20</v>
      </c>
      <c r="C6" s="18" t="s">
        <v>65</v>
      </c>
      <c r="D6" s="18" t="s">
        <v>66</v>
      </c>
      <c r="E6" s="19">
        <v>56</v>
      </c>
    </row>
    <row r="7" spans="2:5" ht="15.75" hidden="1" thickBot="1" x14ac:dyDescent="0.3">
      <c r="B7" s="17" t="s">
        <v>21</v>
      </c>
      <c r="C7" s="18" t="s">
        <v>65</v>
      </c>
      <c r="D7" s="18" t="s">
        <v>62</v>
      </c>
      <c r="E7" s="19">
        <v>89</v>
      </c>
    </row>
    <row r="8" spans="2:5" ht="15.75" hidden="1" thickBot="1" x14ac:dyDescent="0.3">
      <c r="B8" s="17" t="s">
        <v>67</v>
      </c>
      <c r="C8" s="18" t="s">
        <v>64</v>
      </c>
      <c r="D8" s="18" t="s">
        <v>63</v>
      </c>
      <c r="E8" s="19">
        <v>23</v>
      </c>
    </row>
    <row r="9" spans="2:5" ht="15.75" hidden="1" thickBot="1" x14ac:dyDescent="0.3">
      <c r="B9" s="17" t="s">
        <v>68</v>
      </c>
      <c r="C9" s="18" t="s">
        <v>64</v>
      </c>
      <c r="D9" s="18" t="s">
        <v>66</v>
      </c>
      <c r="E9" s="19">
        <v>90</v>
      </c>
    </row>
    <row r="10" spans="2:5" ht="15.75" hidden="1" thickBot="1" x14ac:dyDescent="0.3">
      <c r="B10" s="17" t="s">
        <v>69</v>
      </c>
      <c r="C10" s="18" t="s">
        <v>65</v>
      </c>
      <c r="D10" s="18" t="s">
        <v>66</v>
      </c>
      <c r="E10" s="19">
        <v>32</v>
      </c>
    </row>
    <row r="11" spans="2:5" ht="15.75" thickBot="1" x14ac:dyDescent="0.3">
      <c r="B11" s="17" t="s">
        <v>70</v>
      </c>
      <c r="C11" s="18" t="s">
        <v>65</v>
      </c>
      <c r="D11" s="18" t="s">
        <v>62</v>
      </c>
      <c r="E11" s="19">
        <v>13</v>
      </c>
    </row>
    <row r="12" spans="2:5" ht="15.75" hidden="1" thickBot="1" x14ac:dyDescent="0.3">
      <c r="B12" s="17" t="s">
        <v>71</v>
      </c>
      <c r="C12" s="18" t="s">
        <v>61</v>
      </c>
      <c r="D12" s="18" t="s">
        <v>63</v>
      </c>
      <c r="E12" s="19">
        <v>35</v>
      </c>
    </row>
    <row r="13" spans="2:5" ht="15.75" hidden="1" thickBot="1" x14ac:dyDescent="0.3">
      <c r="B13" s="17" t="s">
        <v>72</v>
      </c>
      <c r="C13" s="18" t="s">
        <v>64</v>
      </c>
      <c r="D13" s="18" t="s">
        <v>66</v>
      </c>
      <c r="E13" s="19">
        <v>23</v>
      </c>
    </row>
    <row r="14" spans="2:5" ht="15.75" thickBot="1" x14ac:dyDescent="0.3">
      <c r="B14" s="17" t="s">
        <v>73</v>
      </c>
      <c r="C14" s="18" t="s">
        <v>65</v>
      </c>
      <c r="D14" s="18" t="s">
        <v>62</v>
      </c>
      <c r="E14" s="19">
        <v>14</v>
      </c>
    </row>
    <row r="15" spans="2:5" ht="15.75" hidden="1" thickBot="1" x14ac:dyDescent="0.3">
      <c r="B15" s="17" t="s">
        <v>74</v>
      </c>
      <c r="C15" s="18" t="s">
        <v>64</v>
      </c>
      <c r="D15" s="18" t="s">
        <v>63</v>
      </c>
      <c r="E15" s="19">
        <v>56</v>
      </c>
    </row>
    <row r="16" spans="2:5" ht="15.75" hidden="1" thickBot="1" x14ac:dyDescent="0.3">
      <c r="B16" s="17" t="s">
        <v>75</v>
      </c>
      <c r="C16" s="18" t="s">
        <v>61</v>
      </c>
      <c r="D16" s="18" t="s">
        <v>63</v>
      </c>
      <c r="E16" s="19">
        <v>45</v>
      </c>
    </row>
    <row r="17" spans="2:5" ht="15.75" thickBot="1" x14ac:dyDescent="0.3">
      <c r="B17" s="17" t="s">
        <v>76</v>
      </c>
      <c r="C17" s="18" t="s">
        <v>65</v>
      </c>
      <c r="D17" s="18" t="s">
        <v>66</v>
      </c>
      <c r="E17" s="19">
        <v>12</v>
      </c>
    </row>
  </sheetData>
  <autoFilter ref="B2:E17">
    <filterColumn colId="3">
      <customFilters>
        <customFilter operator="lessThan" val="15"/>
      </custom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workbookViewId="0">
      <selection activeCell="L7" sqref="L7"/>
    </sheetView>
  </sheetViews>
  <sheetFormatPr defaultRowHeight="15" outlineLevelRow="2" x14ac:dyDescent="0.25"/>
  <cols>
    <col min="2" max="2" width="17.28515625" bestFit="1" customWidth="1"/>
    <col min="3" max="3" width="18.5703125" customWidth="1"/>
    <col min="4" max="4" width="9.7109375" bestFit="1" customWidth="1"/>
    <col min="6" max="6" width="12.7109375" customWidth="1"/>
  </cols>
  <sheetData>
    <row r="1" spans="2:7" ht="15.75" thickBot="1" x14ac:dyDescent="0.3"/>
    <row r="2" spans="2:7" ht="19.5" thickBot="1" x14ac:dyDescent="0.3">
      <c r="B2" s="20" t="s">
        <v>77</v>
      </c>
      <c r="C2" s="21" t="s">
        <v>78</v>
      </c>
      <c r="D2" s="21" t="s">
        <v>79</v>
      </c>
    </row>
    <row r="3" spans="2:7" ht="19.5" outlineLevel="2" thickBot="1" x14ac:dyDescent="0.3">
      <c r="B3" s="22" t="s">
        <v>101</v>
      </c>
      <c r="C3" s="23">
        <v>3</v>
      </c>
      <c r="D3" s="23">
        <v>10</v>
      </c>
    </row>
    <row r="4" spans="2:7" ht="38.25" outlineLevel="1" thickBot="1" x14ac:dyDescent="0.35">
      <c r="B4" s="22"/>
      <c r="C4" s="29" t="s">
        <v>131</v>
      </c>
      <c r="D4" s="23">
        <f>SUBTOTAL(3,D3:D3)</f>
        <v>1</v>
      </c>
      <c r="F4" s="36" t="s">
        <v>142</v>
      </c>
      <c r="G4" s="37">
        <f>(D4+D8+D11+D17+D22+D26)/30</f>
        <v>0.6</v>
      </c>
    </row>
    <row r="5" spans="2:7" ht="19.5" outlineLevel="2" thickBot="1" x14ac:dyDescent="0.3">
      <c r="B5" s="22" t="s">
        <v>106</v>
      </c>
      <c r="C5" s="23">
        <v>5</v>
      </c>
      <c r="D5" s="23">
        <v>9</v>
      </c>
    </row>
    <row r="6" spans="2:7" ht="19.5" outlineLevel="2" thickBot="1" x14ac:dyDescent="0.3">
      <c r="B6" s="22" t="s">
        <v>109</v>
      </c>
      <c r="C6" s="25" t="s">
        <v>93</v>
      </c>
      <c r="D6" s="23">
        <v>9</v>
      </c>
    </row>
    <row r="7" spans="2:7" ht="19.5" outlineLevel="2" thickBot="1" x14ac:dyDescent="0.3">
      <c r="B7" s="22" t="s">
        <v>110</v>
      </c>
      <c r="C7" s="25" t="s">
        <v>93</v>
      </c>
      <c r="D7" s="23">
        <v>9</v>
      </c>
    </row>
    <row r="8" spans="2:7" ht="19.5" outlineLevel="1" thickBot="1" x14ac:dyDescent="0.3">
      <c r="B8" s="22"/>
      <c r="C8" s="30" t="s">
        <v>132</v>
      </c>
      <c r="D8" s="23">
        <f>SUBTOTAL(3,D5:D7)</f>
        <v>3</v>
      </c>
    </row>
    <row r="9" spans="2:7" ht="19.5" outlineLevel="2" thickBot="1" x14ac:dyDescent="0.3">
      <c r="B9" s="22" t="s">
        <v>85</v>
      </c>
      <c r="C9" s="23">
        <v>3</v>
      </c>
      <c r="D9" s="23">
        <v>8</v>
      </c>
    </row>
    <row r="10" spans="2:7" ht="19.5" outlineLevel="2" thickBot="1" x14ac:dyDescent="0.3">
      <c r="B10" s="22" t="s">
        <v>103</v>
      </c>
      <c r="C10" s="25" t="s">
        <v>93</v>
      </c>
      <c r="D10" s="23">
        <v>8</v>
      </c>
    </row>
    <row r="11" spans="2:7" ht="19.5" outlineLevel="1" thickBot="1" x14ac:dyDescent="0.3">
      <c r="B11" s="22"/>
      <c r="C11" s="30" t="s">
        <v>133</v>
      </c>
      <c r="D11" s="23">
        <f>SUBTOTAL(3,D9:D10)</f>
        <v>2</v>
      </c>
    </row>
    <row r="12" spans="2:7" ht="19.5" outlineLevel="2" thickBot="1" x14ac:dyDescent="0.3">
      <c r="B12" s="22" t="s">
        <v>90</v>
      </c>
      <c r="C12" s="23">
        <v>5</v>
      </c>
      <c r="D12" s="23">
        <v>7</v>
      </c>
    </row>
    <row r="13" spans="2:7" ht="19.5" outlineLevel="2" thickBot="1" x14ac:dyDescent="0.3">
      <c r="B13" s="22" t="s">
        <v>91</v>
      </c>
      <c r="C13" s="23">
        <v>7</v>
      </c>
      <c r="D13" s="23">
        <v>7</v>
      </c>
    </row>
    <row r="14" spans="2:7" ht="19.5" outlineLevel="2" thickBot="1" x14ac:dyDescent="0.3">
      <c r="B14" s="22" t="s">
        <v>113</v>
      </c>
      <c r="C14" s="25" t="s">
        <v>93</v>
      </c>
      <c r="D14" s="23">
        <v>7</v>
      </c>
    </row>
    <row r="15" spans="2:7" ht="19.5" outlineLevel="2" thickBot="1" x14ac:dyDescent="0.3">
      <c r="B15" s="22" t="s">
        <v>120</v>
      </c>
      <c r="C15" s="23">
        <v>3</v>
      </c>
      <c r="D15" s="23">
        <v>7</v>
      </c>
    </row>
    <row r="16" spans="2:7" ht="19.5" outlineLevel="2" thickBot="1" x14ac:dyDescent="0.3">
      <c r="B16" s="22" t="s">
        <v>130</v>
      </c>
      <c r="C16" s="23">
        <v>3</v>
      </c>
      <c r="D16" s="23">
        <v>7</v>
      </c>
    </row>
    <row r="17" spans="2:4" ht="19.5" outlineLevel="1" thickBot="1" x14ac:dyDescent="0.3">
      <c r="B17" s="22"/>
      <c r="C17" s="29" t="s">
        <v>134</v>
      </c>
      <c r="D17" s="23">
        <f>SUBTOTAL(3,D12:D16)</f>
        <v>5</v>
      </c>
    </row>
    <row r="18" spans="2:4" ht="19.5" outlineLevel="2" thickBot="1" x14ac:dyDescent="0.3">
      <c r="B18" s="22" t="s">
        <v>99</v>
      </c>
      <c r="C18" s="23">
        <v>5</v>
      </c>
      <c r="D18" s="23">
        <v>6</v>
      </c>
    </row>
    <row r="19" spans="2:4" ht="19.5" outlineLevel="2" thickBot="1" x14ac:dyDescent="0.3">
      <c r="B19" s="22" t="s">
        <v>121</v>
      </c>
      <c r="C19" s="23">
        <v>5</v>
      </c>
      <c r="D19" s="23">
        <v>6</v>
      </c>
    </row>
    <row r="20" spans="2:4" ht="19.5" outlineLevel="2" thickBot="1" x14ac:dyDescent="0.3">
      <c r="B20" s="22" t="s">
        <v>126</v>
      </c>
      <c r="C20" s="23">
        <v>3</v>
      </c>
      <c r="D20" s="23">
        <v>6</v>
      </c>
    </row>
    <row r="21" spans="2:4" ht="19.5" outlineLevel="2" thickBot="1" x14ac:dyDescent="0.3">
      <c r="B21" s="22" t="s">
        <v>129</v>
      </c>
      <c r="C21" s="23">
        <v>3</v>
      </c>
      <c r="D21" s="23">
        <v>6</v>
      </c>
    </row>
    <row r="22" spans="2:4" ht="19.5" outlineLevel="1" thickBot="1" x14ac:dyDescent="0.3">
      <c r="B22" s="22"/>
      <c r="C22" s="29" t="s">
        <v>135</v>
      </c>
      <c r="D22" s="23">
        <f>SUBTOTAL(3,D18:D21)</f>
        <v>4</v>
      </c>
    </row>
    <row r="23" spans="2:4" ht="19.5" outlineLevel="2" thickBot="1" x14ac:dyDescent="0.3">
      <c r="B23" s="22" t="s">
        <v>80</v>
      </c>
      <c r="C23" s="23">
        <v>3</v>
      </c>
      <c r="D23" s="23">
        <v>5</v>
      </c>
    </row>
    <row r="24" spans="2:4" ht="19.5" outlineLevel="2" thickBot="1" x14ac:dyDescent="0.3">
      <c r="B24" s="22" t="s">
        <v>122</v>
      </c>
      <c r="C24" s="23">
        <v>5</v>
      </c>
      <c r="D24" s="23">
        <v>5</v>
      </c>
    </row>
    <row r="25" spans="2:4" ht="19.5" outlineLevel="2" thickBot="1" x14ac:dyDescent="0.3">
      <c r="B25" s="22" t="s">
        <v>123</v>
      </c>
      <c r="C25" s="23">
        <v>7</v>
      </c>
      <c r="D25" s="23">
        <v>5</v>
      </c>
    </row>
    <row r="26" spans="2:4" ht="19.5" outlineLevel="1" thickBot="1" x14ac:dyDescent="0.3">
      <c r="B26" s="22"/>
      <c r="C26" s="29" t="s">
        <v>136</v>
      </c>
      <c r="D26" s="23">
        <f>SUBTOTAL(3,D23:D25)</f>
        <v>3</v>
      </c>
    </row>
    <row r="27" spans="2:4" ht="19.5" outlineLevel="2" thickBot="1" x14ac:dyDescent="0.3">
      <c r="B27" s="22" t="s">
        <v>96</v>
      </c>
      <c r="C27" s="23">
        <v>3</v>
      </c>
      <c r="D27" s="23">
        <v>4</v>
      </c>
    </row>
    <row r="28" spans="2:4" ht="19.5" outlineLevel="2" thickBot="1" x14ac:dyDescent="0.3">
      <c r="B28" s="22" t="s">
        <v>102</v>
      </c>
      <c r="C28" s="23">
        <v>3</v>
      </c>
      <c r="D28" s="23">
        <v>4</v>
      </c>
    </row>
    <row r="29" spans="2:4" ht="19.5" outlineLevel="1" thickBot="1" x14ac:dyDescent="0.3">
      <c r="B29" s="22"/>
      <c r="C29" s="29" t="s">
        <v>137</v>
      </c>
      <c r="D29" s="23">
        <f>SUBTOTAL(3,D27:D28)</f>
        <v>2</v>
      </c>
    </row>
    <row r="30" spans="2:4" ht="19.5" outlineLevel="2" thickBot="1" x14ac:dyDescent="0.3">
      <c r="B30" s="22" t="s">
        <v>100</v>
      </c>
      <c r="C30" s="23">
        <v>5</v>
      </c>
      <c r="D30" s="23">
        <v>3</v>
      </c>
    </row>
    <row r="31" spans="2:4" ht="19.5" outlineLevel="2" thickBot="1" x14ac:dyDescent="0.3">
      <c r="B31" s="22" t="s">
        <v>111</v>
      </c>
      <c r="C31" s="25" t="s">
        <v>93</v>
      </c>
      <c r="D31" s="23">
        <v>3</v>
      </c>
    </row>
    <row r="32" spans="2:4" ht="19.5" outlineLevel="2" thickBot="1" x14ac:dyDescent="0.3">
      <c r="B32" s="22" t="s">
        <v>116</v>
      </c>
      <c r="C32" s="23">
        <v>7</v>
      </c>
      <c r="D32" s="23">
        <v>3</v>
      </c>
    </row>
    <row r="33" spans="2:4" ht="19.5" outlineLevel="1" thickBot="1" x14ac:dyDescent="0.3">
      <c r="B33" s="22"/>
      <c r="C33" s="29" t="s">
        <v>138</v>
      </c>
      <c r="D33" s="23">
        <f>SUBTOTAL(3,D30:D32)</f>
        <v>3</v>
      </c>
    </row>
    <row r="34" spans="2:4" ht="19.5" outlineLevel="2" thickBot="1" x14ac:dyDescent="0.3">
      <c r="B34" s="22" t="s">
        <v>82</v>
      </c>
      <c r="C34" s="23">
        <v>5</v>
      </c>
      <c r="D34" s="23">
        <v>2</v>
      </c>
    </row>
    <row r="35" spans="2:4" ht="19.5" outlineLevel="2" thickBot="1" x14ac:dyDescent="0.3">
      <c r="B35" s="22" t="s">
        <v>94</v>
      </c>
      <c r="C35" s="23">
        <v>7</v>
      </c>
      <c r="D35" s="23">
        <v>2</v>
      </c>
    </row>
    <row r="36" spans="2:4" ht="19.5" outlineLevel="2" thickBot="1" x14ac:dyDescent="0.3">
      <c r="B36" s="22" t="s">
        <v>97</v>
      </c>
      <c r="C36" s="23">
        <v>3</v>
      </c>
      <c r="D36" s="23">
        <v>2</v>
      </c>
    </row>
    <row r="37" spans="2:4" ht="19.5" outlineLevel="2" thickBot="1" x14ac:dyDescent="0.3">
      <c r="B37" s="22" t="s">
        <v>112</v>
      </c>
      <c r="C37" s="25" t="s">
        <v>93</v>
      </c>
      <c r="D37" s="23">
        <v>2</v>
      </c>
    </row>
    <row r="38" spans="2:4" ht="19.5" outlineLevel="1" thickBot="1" x14ac:dyDescent="0.3">
      <c r="B38" s="22"/>
      <c r="C38" s="30" t="s">
        <v>139</v>
      </c>
      <c r="D38" s="23">
        <f>SUBTOTAL(3,D34:D37)</f>
        <v>4</v>
      </c>
    </row>
    <row r="39" spans="2:4" ht="19.5" outlineLevel="2" thickBot="1" x14ac:dyDescent="0.3">
      <c r="B39" s="22" t="s">
        <v>83</v>
      </c>
      <c r="C39" s="23">
        <v>3</v>
      </c>
      <c r="D39" s="23">
        <v>1</v>
      </c>
    </row>
    <row r="40" spans="2:4" ht="19.5" outlineLevel="1" thickBot="1" x14ac:dyDescent="0.3">
      <c r="B40" s="22"/>
      <c r="C40" s="29" t="s">
        <v>140</v>
      </c>
      <c r="D40" s="23">
        <f>SUBTOTAL(3,D39:D39)</f>
        <v>1</v>
      </c>
    </row>
    <row r="41" spans="2:4" ht="19.5" outlineLevel="2" thickBot="1" x14ac:dyDescent="0.3">
      <c r="B41" s="22" t="s">
        <v>88</v>
      </c>
      <c r="C41" s="23">
        <v>5</v>
      </c>
      <c r="D41" s="23">
        <v>0</v>
      </c>
    </row>
    <row r="42" spans="2:4" ht="19.5" outlineLevel="2" thickBot="1" x14ac:dyDescent="0.3">
      <c r="B42" s="22" t="s">
        <v>92</v>
      </c>
      <c r="C42" s="25" t="s">
        <v>93</v>
      </c>
      <c r="D42" s="23">
        <v>0</v>
      </c>
    </row>
    <row r="43" spans="2:4" ht="19.5" outlineLevel="1" thickBot="1" x14ac:dyDescent="0.3">
      <c r="B43" s="22"/>
      <c r="C43" s="30" t="s">
        <v>141</v>
      </c>
      <c r="D43" s="23">
        <f>SUBTOTAL(3,D41:D42)</f>
        <v>2</v>
      </c>
    </row>
    <row r="44" spans="2:4" ht="19.5" outlineLevel="1" thickBot="1" x14ac:dyDescent="0.3">
      <c r="B44" s="22" t="s">
        <v>81</v>
      </c>
      <c r="C44" s="23">
        <v>5</v>
      </c>
      <c r="D44" s="24"/>
    </row>
    <row r="45" spans="2:4" ht="19.5" outlineLevel="1" thickBot="1" x14ac:dyDescent="0.3">
      <c r="B45" s="22" t="s">
        <v>84</v>
      </c>
      <c r="C45" s="23">
        <v>3</v>
      </c>
      <c r="D45" s="24"/>
    </row>
    <row r="46" spans="2:4" ht="19.5" outlineLevel="1" thickBot="1" x14ac:dyDescent="0.3">
      <c r="B46" s="22" t="s">
        <v>86</v>
      </c>
      <c r="C46" s="23">
        <v>3</v>
      </c>
      <c r="D46" s="24"/>
    </row>
    <row r="47" spans="2:4" ht="19.5" outlineLevel="1" thickBot="1" x14ac:dyDescent="0.3">
      <c r="B47" s="22" t="s">
        <v>87</v>
      </c>
      <c r="C47" s="23">
        <v>7</v>
      </c>
      <c r="D47" s="24"/>
    </row>
    <row r="48" spans="2:4" ht="19.5" outlineLevel="1" thickBot="1" x14ac:dyDescent="0.3">
      <c r="B48" s="22" t="s">
        <v>89</v>
      </c>
      <c r="C48" s="23">
        <v>5</v>
      </c>
      <c r="D48" s="24"/>
    </row>
    <row r="49" spans="2:4" ht="19.5" outlineLevel="1" thickBot="1" x14ac:dyDescent="0.3">
      <c r="B49" s="22" t="s">
        <v>95</v>
      </c>
      <c r="C49" s="23">
        <v>3</v>
      </c>
      <c r="D49" s="24"/>
    </row>
    <row r="50" spans="2:4" ht="19.5" outlineLevel="1" thickBot="1" x14ac:dyDescent="0.3">
      <c r="B50" s="22" t="s">
        <v>98</v>
      </c>
      <c r="C50" s="23">
        <v>3</v>
      </c>
      <c r="D50" s="24"/>
    </row>
    <row r="51" spans="2:4" ht="19.5" outlineLevel="1" thickBot="1" x14ac:dyDescent="0.3">
      <c r="B51" s="22" t="s">
        <v>104</v>
      </c>
      <c r="C51" s="23">
        <v>7</v>
      </c>
      <c r="D51" s="24"/>
    </row>
    <row r="52" spans="2:4" ht="19.5" outlineLevel="1" thickBot="1" x14ac:dyDescent="0.3">
      <c r="B52" s="22" t="s">
        <v>105</v>
      </c>
      <c r="C52" s="23">
        <v>5</v>
      </c>
      <c r="D52" s="24"/>
    </row>
    <row r="53" spans="2:4" ht="19.5" outlineLevel="1" thickBot="1" x14ac:dyDescent="0.3">
      <c r="B53" s="22" t="s">
        <v>107</v>
      </c>
      <c r="C53" s="23">
        <v>7</v>
      </c>
      <c r="D53" s="24"/>
    </row>
    <row r="54" spans="2:4" ht="19.5" outlineLevel="1" thickBot="1" x14ac:dyDescent="0.3">
      <c r="B54" s="22" t="s">
        <v>108</v>
      </c>
      <c r="C54" s="23">
        <v>3</v>
      </c>
      <c r="D54" s="24"/>
    </row>
    <row r="55" spans="2:4" ht="19.5" outlineLevel="1" thickBot="1" x14ac:dyDescent="0.3">
      <c r="B55" s="22" t="s">
        <v>114</v>
      </c>
      <c r="C55" s="23">
        <v>3</v>
      </c>
      <c r="D55" s="24"/>
    </row>
    <row r="56" spans="2:4" ht="19.5" outlineLevel="1" thickBot="1" x14ac:dyDescent="0.3">
      <c r="B56" s="22" t="s">
        <v>115</v>
      </c>
      <c r="C56" s="23">
        <v>5</v>
      </c>
      <c r="D56" s="24"/>
    </row>
    <row r="57" spans="2:4" ht="19.5" outlineLevel="1" thickBot="1" x14ac:dyDescent="0.3">
      <c r="B57" s="22" t="s">
        <v>117</v>
      </c>
      <c r="C57" s="23">
        <v>7</v>
      </c>
      <c r="D57" s="24"/>
    </row>
    <row r="58" spans="2:4" ht="19.5" outlineLevel="1" thickBot="1" x14ac:dyDescent="0.3">
      <c r="B58" s="22" t="s">
        <v>118</v>
      </c>
      <c r="C58" s="23">
        <v>3</v>
      </c>
      <c r="D58" s="24"/>
    </row>
    <row r="59" spans="2:4" ht="19.5" outlineLevel="1" thickBot="1" x14ac:dyDescent="0.3">
      <c r="B59" s="22" t="s">
        <v>119</v>
      </c>
      <c r="C59" s="23">
        <v>3</v>
      </c>
      <c r="D59" s="24"/>
    </row>
    <row r="60" spans="2:4" ht="19.5" outlineLevel="1" thickBot="1" x14ac:dyDescent="0.3">
      <c r="B60" s="22" t="s">
        <v>124</v>
      </c>
      <c r="C60" s="23">
        <v>7</v>
      </c>
      <c r="D60" s="24"/>
    </row>
    <row r="61" spans="2:4" ht="19.5" outlineLevel="1" thickBot="1" x14ac:dyDescent="0.3">
      <c r="B61" s="22" t="s">
        <v>125</v>
      </c>
      <c r="C61" s="23">
        <v>7</v>
      </c>
      <c r="D61" s="24"/>
    </row>
    <row r="62" spans="2:4" ht="19.5" outlineLevel="1" thickBot="1" x14ac:dyDescent="0.3">
      <c r="B62" s="22" t="s">
        <v>127</v>
      </c>
      <c r="C62" s="23">
        <v>3</v>
      </c>
      <c r="D62" s="24"/>
    </row>
    <row r="63" spans="2:4" ht="19.5" outlineLevel="1" thickBot="1" x14ac:dyDescent="0.3">
      <c r="B63" s="22" t="s">
        <v>128</v>
      </c>
      <c r="C63" s="23">
        <v>3</v>
      </c>
      <c r="D63" s="24"/>
    </row>
    <row r="64" spans="2:4" ht="18.75" outlineLevel="1" x14ac:dyDescent="0.25">
      <c r="B64" s="31"/>
      <c r="C64" s="34" t="s">
        <v>53</v>
      </c>
      <c r="D64" s="33">
        <f>SUBTOTAL(3,D3:D63)</f>
        <v>30</v>
      </c>
    </row>
  </sheetData>
  <sortState ref="B3:D63">
    <sortCondition descending="1" ref="D3:D6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D52"/>
  <sheetViews>
    <sheetView topLeftCell="A2" workbookViewId="0">
      <selection activeCell="B2" sqref="B2:D52"/>
    </sheetView>
  </sheetViews>
  <sheetFormatPr defaultRowHeight="15" x14ac:dyDescent="0.25"/>
  <cols>
    <col min="2" max="2" width="17.28515625" bestFit="1" customWidth="1"/>
    <col min="3" max="3" width="12.7109375" bestFit="1" customWidth="1"/>
    <col min="4" max="4" width="9.7109375" bestFit="1" customWidth="1"/>
  </cols>
  <sheetData>
    <row r="1" spans="2:4" ht="15.75" thickBot="1" x14ac:dyDescent="0.3"/>
    <row r="2" spans="2:4" ht="19.5" thickBot="1" x14ac:dyDescent="0.3">
      <c r="B2" s="20" t="s">
        <v>77</v>
      </c>
      <c r="C2" s="21" t="s">
        <v>78</v>
      </c>
      <c r="D2" s="21" t="s">
        <v>79</v>
      </c>
    </row>
    <row r="3" spans="2:4" ht="19.5" thickBot="1" x14ac:dyDescent="0.3">
      <c r="B3" s="22" t="s">
        <v>80</v>
      </c>
      <c r="C3" s="23">
        <v>3</v>
      </c>
      <c r="D3" s="23">
        <v>5</v>
      </c>
    </row>
    <row r="4" spans="2:4" ht="19.5" hidden="1" thickBot="1" x14ac:dyDescent="0.3">
      <c r="B4" s="22" t="s">
        <v>81</v>
      </c>
      <c r="C4" s="23">
        <v>5</v>
      </c>
      <c r="D4" s="24"/>
    </row>
    <row r="5" spans="2:4" ht="19.5" thickBot="1" x14ac:dyDescent="0.3">
      <c r="B5" s="22" t="s">
        <v>82</v>
      </c>
      <c r="C5" s="23">
        <v>5</v>
      </c>
      <c r="D5" s="23">
        <v>2</v>
      </c>
    </row>
    <row r="6" spans="2:4" ht="19.5" thickBot="1" x14ac:dyDescent="0.3">
      <c r="B6" s="22" t="s">
        <v>83</v>
      </c>
      <c r="C6" s="23">
        <v>3</v>
      </c>
      <c r="D6" s="23">
        <v>1</v>
      </c>
    </row>
    <row r="7" spans="2:4" ht="19.5" hidden="1" thickBot="1" x14ac:dyDescent="0.3">
      <c r="B7" s="22" t="s">
        <v>84</v>
      </c>
      <c r="C7" s="23">
        <v>3</v>
      </c>
      <c r="D7" s="24"/>
    </row>
    <row r="8" spans="2:4" ht="19.5" thickBot="1" x14ac:dyDescent="0.3">
      <c r="B8" s="22" t="s">
        <v>85</v>
      </c>
      <c r="C8" s="23">
        <v>3</v>
      </c>
      <c r="D8" s="23">
        <v>8</v>
      </c>
    </row>
    <row r="9" spans="2:4" ht="19.5" hidden="1" thickBot="1" x14ac:dyDescent="0.3">
      <c r="B9" s="22" t="s">
        <v>86</v>
      </c>
      <c r="C9" s="23">
        <v>3</v>
      </c>
      <c r="D9" s="24"/>
    </row>
    <row r="10" spans="2:4" ht="19.5" hidden="1" thickBot="1" x14ac:dyDescent="0.3">
      <c r="B10" s="22" t="s">
        <v>87</v>
      </c>
      <c r="C10" s="23">
        <v>7</v>
      </c>
      <c r="D10" s="24"/>
    </row>
    <row r="11" spans="2:4" ht="19.5" thickBot="1" x14ac:dyDescent="0.3">
      <c r="B11" s="22" t="s">
        <v>88</v>
      </c>
      <c r="C11" s="23">
        <v>5</v>
      </c>
      <c r="D11" s="23">
        <v>0</v>
      </c>
    </row>
    <row r="12" spans="2:4" ht="19.5" hidden="1" thickBot="1" x14ac:dyDescent="0.3">
      <c r="B12" s="22" t="s">
        <v>89</v>
      </c>
      <c r="C12" s="23">
        <v>5</v>
      </c>
      <c r="D12" s="24"/>
    </row>
    <row r="13" spans="2:4" ht="19.5" thickBot="1" x14ac:dyDescent="0.3">
      <c r="B13" s="22" t="s">
        <v>90</v>
      </c>
      <c r="C13" s="23">
        <v>5</v>
      </c>
      <c r="D13" s="23">
        <v>7</v>
      </c>
    </row>
    <row r="14" spans="2:4" ht="19.5" thickBot="1" x14ac:dyDescent="0.3">
      <c r="B14" s="22" t="s">
        <v>91</v>
      </c>
      <c r="C14" s="23">
        <v>7</v>
      </c>
      <c r="D14" s="23">
        <v>7</v>
      </c>
    </row>
    <row r="15" spans="2:4" ht="19.5" thickBot="1" x14ac:dyDescent="0.3">
      <c r="B15" s="22" t="s">
        <v>92</v>
      </c>
      <c r="C15" s="25" t="s">
        <v>93</v>
      </c>
      <c r="D15" s="23">
        <v>0</v>
      </c>
    </row>
    <row r="16" spans="2:4" ht="19.5" thickBot="1" x14ac:dyDescent="0.3">
      <c r="B16" s="22" t="s">
        <v>94</v>
      </c>
      <c r="C16" s="23">
        <v>7</v>
      </c>
      <c r="D16" s="23">
        <v>2</v>
      </c>
    </row>
    <row r="17" spans="2:4" ht="19.5" hidden="1" thickBot="1" x14ac:dyDescent="0.3">
      <c r="B17" s="22" t="s">
        <v>95</v>
      </c>
      <c r="C17" s="23">
        <v>3</v>
      </c>
      <c r="D17" s="24"/>
    </row>
    <row r="18" spans="2:4" ht="19.5" thickBot="1" x14ac:dyDescent="0.3">
      <c r="B18" s="22" t="s">
        <v>96</v>
      </c>
      <c r="C18" s="23">
        <v>3</v>
      </c>
      <c r="D18" s="23">
        <v>4</v>
      </c>
    </row>
    <row r="19" spans="2:4" ht="19.5" thickBot="1" x14ac:dyDescent="0.3">
      <c r="B19" s="22" t="s">
        <v>97</v>
      </c>
      <c r="C19" s="23">
        <v>3</v>
      </c>
      <c r="D19" s="23">
        <v>2</v>
      </c>
    </row>
    <row r="20" spans="2:4" ht="19.5" hidden="1" thickBot="1" x14ac:dyDescent="0.3">
      <c r="B20" s="22" t="s">
        <v>98</v>
      </c>
      <c r="C20" s="23">
        <v>3</v>
      </c>
      <c r="D20" s="24"/>
    </row>
    <row r="21" spans="2:4" ht="19.5" thickBot="1" x14ac:dyDescent="0.3">
      <c r="B21" s="22" t="s">
        <v>99</v>
      </c>
      <c r="C21" s="23">
        <v>5</v>
      </c>
      <c r="D21" s="23">
        <v>6</v>
      </c>
    </row>
    <row r="22" spans="2:4" ht="19.5" thickBot="1" x14ac:dyDescent="0.3">
      <c r="B22" s="22" t="s">
        <v>100</v>
      </c>
      <c r="C22" s="23">
        <v>5</v>
      </c>
      <c r="D22" s="23">
        <v>3</v>
      </c>
    </row>
    <row r="23" spans="2:4" ht="19.5" thickBot="1" x14ac:dyDescent="0.3">
      <c r="B23" s="22" t="s">
        <v>101</v>
      </c>
      <c r="C23" s="23">
        <v>3</v>
      </c>
      <c r="D23" s="23">
        <v>10</v>
      </c>
    </row>
    <row r="24" spans="2:4" ht="19.5" thickBot="1" x14ac:dyDescent="0.3">
      <c r="B24" s="22" t="s">
        <v>102</v>
      </c>
      <c r="C24" s="23">
        <v>3</v>
      </c>
      <c r="D24" s="23">
        <v>4</v>
      </c>
    </row>
    <row r="25" spans="2:4" ht="19.5" thickBot="1" x14ac:dyDescent="0.3">
      <c r="B25" s="22" t="s">
        <v>103</v>
      </c>
      <c r="C25" s="25" t="s">
        <v>93</v>
      </c>
      <c r="D25" s="23">
        <v>8</v>
      </c>
    </row>
    <row r="26" spans="2:4" ht="19.5" hidden="1" thickBot="1" x14ac:dyDescent="0.3">
      <c r="B26" s="22" t="s">
        <v>104</v>
      </c>
      <c r="C26" s="23">
        <v>7</v>
      </c>
      <c r="D26" s="24"/>
    </row>
    <row r="27" spans="2:4" ht="19.5" hidden="1" thickBot="1" x14ac:dyDescent="0.3">
      <c r="B27" s="22" t="s">
        <v>105</v>
      </c>
      <c r="C27" s="23">
        <v>5</v>
      </c>
      <c r="D27" s="24"/>
    </row>
    <row r="28" spans="2:4" ht="19.5" thickBot="1" x14ac:dyDescent="0.3">
      <c r="B28" s="22" t="s">
        <v>106</v>
      </c>
      <c r="C28" s="23">
        <v>5</v>
      </c>
      <c r="D28" s="23">
        <v>9</v>
      </c>
    </row>
    <row r="29" spans="2:4" ht="19.5" hidden="1" thickBot="1" x14ac:dyDescent="0.3">
      <c r="B29" s="22" t="s">
        <v>107</v>
      </c>
      <c r="C29" s="23">
        <v>7</v>
      </c>
      <c r="D29" s="24"/>
    </row>
    <row r="30" spans="2:4" ht="19.5" hidden="1" thickBot="1" x14ac:dyDescent="0.3">
      <c r="B30" s="22" t="s">
        <v>108</v>
      </c>
      <c r="C30" s="23">
        <v>3</v>
      </c>
      <c r="D30" s="24"/>
    </row>
    <row r="31" spans="2:4" ht="19.5" thickBot="1" x14ac:dyDescent="0.3">
      <c r="B31" s="22" t="s">
        <v>109</v>
      </c>
      <c r="C31" s="25" t="s">
        <v>93</v>
      </c>
      <c r="D31" s="23">
        <v>9</v>
      </c>
    </row>
    <row r="32" spans="2:4" ht="19.5" thickBot="1" x14ac:dyDescent="0.3">
      <c r="B32" s="22" t="s">
        <v>110</v>
      </c>
      <c r="C32" s="25" t="s">
        <v>93</v>
      </c>
      <c r="D32" s="23">
        <v>9</v>
      </c>
    </row>
    <row r="33" spans="2:4" ht="19.5" thickBot="1" x14ac:dyDescent="0.3">
      <c r="B33" s="22" t="s">
        <v>111</v>
      </c>
      <c r="C33" s="25" t="s">
        <v>93</v>
      </c>
      <c r="D33" s="23">
        <v>3</v>
      </c>
    </row>
    <row r="34" spans="2:4" ht="19.5" thickBot="1" x14ac:dyDescent="0.3">
      <c r="B34" s="22" t="s">
        <v>112</v>
      </c>
      <c r="C34" s="25" t="s">
        <v>93</v>
      </c>
      <c r="D34" s="23">
        <v>2</v>
      </c>
    </row>
    <row r="35" spans="2:4" ht="19.5" thickBot="1" x14ac:dyDescent="0.3">
      <c r="B35" s="22" t="s">
        <v>113</v>
      </c>
      <c r="C35" s="25" t="s">
        <v>93</v>
      </c>
      <c r="D35" s="23">
        <v>7</v>
      </c>
    </row>
    <row r="36" spans="2:4" ht="19.5" hidden="1" thickBot="1" x14ac:dyDescent="0.3">
      <c r="B36" s="22" t="s">
        <v>114</v>
      </c>
      <c r="C36" s="23">
        <v>3</v>
      </c>
      <c r="D36" s="24"/>
    </row>
    <row r="37" spans="2:4" ht="19.5" hidden="1" thickBot="1" x14ac:dyDescent="0.3">
      <c r="B37" s="22" t="s">
        <v>115</v>
      </c>
      <c r="C37" s="23">
        <v>5</v>
      </c>
      <c r="D37" s="24"/>
    </row>
    <row r="38" spans="2:4" ht="19.5" thickBot="1" x14ac:dyDescent="0.3">
      <c r="B38" s="22" t="s">
        <v>116</v>
      </c>
      <c r="C38" s="23">
        <v>7</v>
      </c>
      <c r="D38" s="23">
        <v>3</v>
      </c>
    </row>
    <row r="39" spans="2:4" ht="19.5" hidden="1" thickBot="1" x14ac:dyDescent="0.3">
      <c r="B39" s="22" t="s">
        <v>117</v>
      </c>
      <c r="C39" s="23">
        <v>7</v>
      </c>
      <c r="D39" s="24"/>
    </row>
    <row r="40" spans="2:4" ht="19.5" hidden="1" thickBot="1" x14ac:dyDescent="0.3">
      <c r="B40" s="22" t="s">
        <v>118</v>
      </c>
      <c r="C40" s="23">
        <v>3</v>
      </c>
      <c r="D40" s="24"/>
    </row>
    <row r="41" spans="2:4" ht="19.5" hidden="1" thickBot="1" x14ac:dyDescent="0.3">
      <c r="B41" s="22" t="s">
        <v>119</v>
      </c>
      <c r="C41" s="23">
        <v>3</v>
      </c>
      <c r="D41" s="24"/>
    </row>
    <row r="42" spans="2:4" ht="19.5" thickBot="1" x14ac:dyDescent="0.3">
      <c r="B42" s="22" t="s">
        <v>120</v>
      </c>
      <c r="C42" s="23">
        <v>3</v>
      </c>
      <c r="D42" s="23">
        <v>7</v>
      </c>
    </row>
    <row r="43" spans="2:4" ht="19.5" thickBot="1" x14ac:dyDescent="0.3">
      <c r="B43" s="22" t="s">
        <v>121</v>
      </c>
      <c r="C43" s="23">
        <v>5</v>
      </c>
      <c r="D43" s="23">
        <v>6</v>
      </c>
    </row>
    <row r="44" spans="2:4" ht="19.5" thickBot="1" x14ac:dyDescent="0.3">
      <c r="B44" s="22" t="s">
        <v>122</v>
      </c>
      <c r="C44" s="23">
        <v>5</v>
      </c>
      <c r="D44" s="23">
        <v>5</v>
      </c>
    </row>
    <row r="45" spans="2:4" ht="19.5" thickBot="1" x14ac:dyDescent="0.3">
      <c r="B45" s="22" t="s">
        <v>123</v>
      </c>
      <c r="C45" s="23">
        <v>7</v>
      </c>
      <c r="D45" s="23">
        <v>5</v>
      </c>
    </row>
    <row r="46" spans="2:4" ht="19.5" hidden="1" thickBot="1" x14ac:dyDescent="0.3">
      <c r="B46" s="22" t="s">
        <v>124</v>
      </c>
      <c r="C46" s="23">
        <v>7</v>
      </c>
      <c r="D46" s="24"/>
    </row>
    <row r="47" spans="2:4" ht="19.5" hidden="1" thickBot="1" x14ac:dyDescent="0.3">
      <c r="B47" s="22" t="s">
        <v>125</v>
      </c>
      <c r="C47" s="23">
        <v>7</v>
      </c>
      <c r="D47" s="24"/>
    </row>
    <row r="48" spans="2:4" ht="19.5" thickBot="1" x14ac:dyDescent="0.3">
      <c r="B48" s="22" t="s">
        <v>126</v>
      </c>
      <c r="C48" s="23">
        <v>3</v>
      </c>
      <c r="D48" s="23">
        <v>6</v>
      </c>
    </row>
    <row r="49" spans="2:4" ht="19.5" hidden="1" thickBot="1" x14ac:dyDescent="0.3">
      <c r="B49" s="22" t="s">
        <v>127</v>
      </c>
      <c r="C49" s="23">
        <v>3</v>
      </c>
      <c r="D49" s="24"/>
    </row>
    <row r="50" spans="2:4" ht="19.5" hidden="1" thickBot="1" x14ac:dyDescent="0.3">
      <c r="B50" s="22" t="s">
        <v>128</v>
      </c>
      <c r="C50" s="23">
        <v>3</v>
      </c>
      <c r="D50" s="24"/>
    </row>
    <row r="51" spans="2:4" ht="19.5" thickBot="1" x14ac:dyDescent="0.3">
      <c r="B51" s="22" t="s">
        <v>129</v>
      </c>
      <c r="C51" s="23">
        <v>3</v>
      </c>
      <c r="D51" s="23">
        <v>6</v>
      </c>
    </row>
    <row r="52" spans="2:4" ht="19.5" thickBot="1" x14ac:dyDescent="0.3">
      <c r="B52" s="22" t="s">
        <v>130</v>
      </c>
      <c r="C52" s="23">
        <v>3</v>
      </c>
      <c r="D52" s="23">
        <v>7</v>
      </c>
    </row>
  </sheetData>
  <autoFilter ref="B2:D52">
    <filterColumn colId="2">
      <customFilters>
        <customFilter operator="notEqual" val=" 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D52"/>
  <sheetViews>
    <sheetView workbookViewId="0">
      <selection activeCell="B2" sqref="B2:D52"/>
    </sheetView>
  </sheetViews>
  <sheetFormatPr defaultRowHeight="15" x14ac:dyDescent="0.25"/>
  <cols>
    <col min="2" max="2" width="17.28515625" bestFit="1" customWidth="1"/>
    <col min="3" max="3" width="12.7109375" bestFit="1" customWidth="1"/>
  </cols>
  <sheetData>
    <row r="1" spans="2:4" ht="15.75" thickBot="1" x14ac:dyDescent="0.3"/>
    <row r="2" spans="2:4" ht="19.5" thickBot="1" x14ac:dyDescent="0.3">
      <c r="B2" s="20" t="s">
        <v>77</v>
      </c>
      <c r="C2" s="21" t="s">
        <v>78</v>
      </c>
      <c r="D2" s="21" t="s">
        <v>79</v>
      </c>
    </row>
    <row r="3" spans="2:4" ht="19.5" thickBot="1" x14ac:dyDescent="0.3">
      <c r="B3" s="22" t="s">
        <v>80</v>
      </c>
      <c r="C3" s="23">
        <v>3</v>
      </c>
      <c r="D3" s="23">
        <v>5</v>
      </c>
    </row>
    <row r="4" spans="2:4" ht="19.5" hidden="1" thickBot="1" x14ac:dyDescent="0.3">
      <c r="B4" s="22" t="s">
        <v>81</v>
      </c>
      <c r="C4" s="23">
        <v>5</v>
      </c>
      <c r="D4" s="24"/>
    </row>
    <row r="5" spans="2:4" ht="19.5" hidden="1" thickBot="1" x14ac:dyDescent="0.3">
      <c r="B5" s="22" t="s">
        <v>82</v>
      </c>
      <c r="C5" s="23">
        <v>5</v>
      </c>
      <c r="D5" s="23">
        <v>2</v>
      </c>
    </row>
    <row r="6" spans="2:4" ht="19.5" hidden="1" thickBot="1" x14ac:dyDescent="0.3">
      <c r="B6" s="22" t="s">
        <v>83</v>
      </c>
      <c r="C6" s="23">
        <v>3</v>
      </c>
      <c r="D6" s="23">
        <v>1</v>
      </c>
    </row>
    <row r="7" spans="2:4" ht="19.5" hidden="1" thickBot="1" x14ac:dyDescent="0.3">
      <c r="B7" s="22" t="s">
        <v>84</v>
      </c>
      <c r="C7" s="23">
        <v>3</v>
      </c>
      <c r="D7" s="24"/>
    </row>
    <row r="8" spans="2:4" ht="19.5" thickBot="1" x14ac:dyDescent="0.3">
      <c r="B8" s="22" t="s">
        <v>85</v>
      </c>
      <c r="C8" s="23">
        <v>3</v>
      </c>
      <c r="D8" s="23">
        <v>8</v>
      </c>
    </row>
    <row r="9" spans="2:4" ht="19.5" hidden="1" thickBot="1" x14ac:dyDescent="0.3">
      <c r="B9" s="22" t="s">
        <v>86</v>
      </c>
      <c r="C9" s="23">
        <v>3</v>
      </c>
      <c r="D9" s="24"/>
    </row>
    <row r="10" spans="2:4" ht="19.5" hidden="1" thickBot="1" x14ac:dyDescent="0.3">
      <c r="B10" s="22" t="s">
        <v>87</v>
      </c>
      <c r="C10" s="23">
        <v>7</v>
      </c>
      <c r="D10" s="24"/>
    </row>
    <row r="11" spans="2:4" ht="19.5" hidden="1" thickBot="1" x14ac:dyDescent="0.3">
      <c r="B11" s="22" t="s">
        <v>88</v>
      </c>
      <c r="C11" s="23">
        <v>5</v>
      </c>
      <c r="D11" s="23">
        <v>0</v>
      </c>
    </row>
    <row r="12" spans="2:4" ht="19.5" hidden="1" thickBot="1" x14ac:dyDescent="0.3">
      <c r="B12" s="22" t="s">
        <v>89</v>
      </c>
      <c r="C12" s="23">
        <v>5</v>
      </c>
      <c r="D12" s="24"/>
    </row>
    <row r="13" spans="2:4" ht="19.5" thickBot="1" x14ac:dyDescent="0.3">
      <c r="B13" s="22" t="s">
        <v>90</v>
      </c>
      <c r="C13" s="23">
        <v>5</v>
      </c>
      <c r="D13" s="23">
        <v>7</v>
      </c>
    </row>
    <row r="14" spans="2:4" ht="19.5" thickBot="1" x14ac:dyDescent="0.3">
      <c r="B14" s="22" t="s">
        <v>91</v>
      </c>
      <c r="C14" s="23">
        <v>7</v>
      </c>
      <c r="D14" s="23">
        <v>7</v>
      </c>
    </row>
    <row r="15" spans="2:4" ht="19.5" hidden="1" thickBot="1" x14ac:dyDescent="0.3">
      <c r="B15" s="22" t="s">
        <v>92</v>
      </c>
      <c r="C15" s="25" t="s">
        <v>93</v>
      </c>
      <c r="D15" s="23">
        <v>0</v>
      </c>
    </row>
    <row r="16" spans="2:4" ht="19.5" hidden="1" thickBot="1" x14ac:dyDescent="0.3">
      <c r="B16" s="22" t="s">
        <v>94</v>
      </c>
      <c r="C16" s="23">
        <v>7</v>
      </c>
      <c r="D16" s="23">
        <v>2</v>
      </c>
    </row>
    <row r="17" spans="2:4" ht="19.5" hidden="1" thickBot="1" x14ac:dyDescent="0.3">
      <c r="B17" s="22" t="s">
        <v>95</v>
      </c>
      <c r="C17" s="23">
        <v>3</v>
      </c>
      <c r="D17" s="24"/>
    </row>
    <row r="18" spans="2:4" ht="19.5" hidden="1" thickBot="1" x14ac:dyDescent="0.3">
      <c r="B18" s="22" t="s">
        <v>96</v>
      </c>
      <c r="C18" s="23">
        <v>3</v>
      </c>
      <c r="D18" s="23">
        <v>4</v>
      </c>
    </row>
    <row r="19" spans="2:4" ht="19.5" hidden="1" thickBot="1" x14ac:dyDescent="0.3">
      <c r="B19" s="22" t="s">
        <v>97</v>
      </c>
      <c r="C19" s="23">
        <v>3</v>
      </c>
      <c r="D19" s="23">
        <v>2</v>
      </c>
    </row>
    <row r="20" spans="2:4" ht="19.5" hidden="1" thickBot="1" x14ac:dyDescent="0.3">
      <c r="B20" s="22" t="s">
        <v>98</v>
      </c>
      <c r="C20" s="23">
        <v>3</v>
      </c>
      <c r="D20" s="24"/>
    </row>
    <row r="21" spans="2:4" ht="19.5" thickBot="1" x14ac:dyDescent="0.3">
      <c r="B21" s="22" t="s">
        <v>99</v>
      </c>
      <c r="C21" s="23">
        <v>5</v>
      </c>
      <c r="D21" s="23">
        <v>6</v>
      </c>
    </row>
    <row r="22" spans="2:4" ht="19.5" hidden="1" thickBot="1" x14ac:dyDescent="0.3">
      <c r="B22" s="22" t="s">
        <v>100</v>
      </c>
      <c r="C22" s="23">
        <v>5</v>
      </c>
      <c r="D22" s="23">
        <v>3</v>
      </c>
    </row>
    <row r="23" spans="2:4" ht="19.5" thickBot="1" x14ac:dyDescent="0.3">
      <c r="B23" s="22" t="s">
        <v>101</v>
      </c>
      <c r="C23" s="23">
        <v>3</v>
      </c>
      <c r="D23" s="23">
        <v>10</v>
      </c>
    </row>
    <row r="24" spans="2:4" ht="19.5" hidden="1" thickBot="1" x14ac:dyDescent="0.3">
      <c r="B24" s="22" t="s">
        <v>102</v>
      </c>
      <c r="C24" s="23">
        <v>3</v>
      </c>
      <c r="D24" s="23">
        <v>4</v>
      </c>
    </row>
    <row r="25" spans="2:4" ht="19.5" thickBot="1" x14ac:dyDescent="0.3">
      <c r="B25" s="22" t="s">
        <v>103</v>
      </c>
      <c r="C25" s="25" t="s">
        <v>93</v>
      </c>
      <c r="D25" s="23">
        <v>8</v>
      </c>
    </row>
    <row r="26" spans="2:4" ht="19.5" hidden="1" thickBot="1" x14ac:dyDescent="0.3">
      <c r="B26" s="22" t="s">
        <v>104</v>
      </c>
      <c r="C26" s="23">
        <v>7</v>
      </c>
      <c r="D26" s="24"/>
    </row>
    <row r="27" spans="2:4" ht="19.5" hidden="1" thickBot="1" x14ac:dyDescent="0.3">
      <c r="B27" s="22" t="s">
        <v>105</v>
      </c>
      <c r="C27" s="23">
        <v>5</v>
      </c>
      <c r="D27" s="24"/>
    </row>
    <row r="28" spans="2:4" ht="19.5" thickBot="1" x14ac:dyDescent="0.3">
      <c r="B28" s="22" t="s">
        <v>106</v>
      </c>
      <c r="C28" s="23">
        <v>5</v>
      </c>
      <c r="D28" s="23">
        <v>9</v>
      </c>
    </row>
    <row r="29" spans="2:4" ht="19.5" hidden="1" thickBot="1" x14ac:dyDescent="0.3">
      <c r="B29" s="22" t="s">
        <v>107</v>
      </c>
      <c r="C29" s="23">
        <v>7</v>
      </c>
      <c r="D29" s="24"/>
    </row>
    <row r="30" spans="2:4" ht="19.5" hidden="1" thickBot="1" x14ac:dyDescent="0.3">
      <c r="B30" s="22" t="s">
        <v>108</v>
      </c>
      <c r="C30" s="23">
        <v>3</v>
      </c>
      <c r="D30" s="24"/>
    </row>
    <row r="31" spans="2:4" ht="19.5" thickBot="1" x14ac:dyDescent="0.3">
      <c r="B31" s="22" t="s">
        <v>109</v>
      </c>
      <c r="C31" s="25" t="s">
        <v>93</v>
      </c>
      <c r="D31" s="23">
        <v>9</v>
      </c>
    </row>
    <row r="32" spans="2:4" ht="19.5" thickBot="1" x14ac:dyDescent="0.3">
      <c r="B32" s="22" t="s">
        <v>110</v>
      </c>
      <c r="C32" s="25" t="s">
        <v>93</v>
      </c>
      <c r="D32" s="23">
        <v>9</v>
      </c>
    </row>
    <row r="33" spans="2:4" ht="19.5" hidden="1" thickBot="1" x14ac:dyDescent="0.3">
      <c r="B33" s="22" t="s">
        <v>111</v>
      </c>
      <c r="C33" s="25" t="s">
        <v>93</v>
      </c>
      <c r="D33" s="23">
        <v>3</v>
      </c>
    </row>
    <row r="34" spans="2:4" ht="19.5" hidden="1" thickBot="1" x14ac:dyDescent="0.3">
      <c r="B34" s="22" t="s">
        <v>112</v>
      </c>
      <c r="C34" s="25" t="s">
        <v>93</v>
      </c>
      <c r="D34" s="23">
        <v>2</v>
      </c>
    </row>
    <row r="35" spans="2:4" ht="19.5" thickBot="1" x14ac:dyDescent="0.3">
      <c r="B35" s="22" t="s">
        <v>113</v>
      </c>
      <c r="C35" s="25" t="s">
        <v>93</v>
      </c>
      <c r="D35" s="23">
        <v>7</v>
      </c>
    </row>
    <row r="36" spans="2:4" ht="19.5" hidden="1" thickBot="1" x14ac:dyDescent="0.3">
      <c r="B36" s="22" t="s">
        <v>114</v>
      </c>
      <c r="C36" s="23">
        <v>3</v>
      </c>
      <c r="D36" s="24"/>
    </row>
    <row r="37" spans="2:4" ht="19.5" hidden="1" thickBot="1" x14ac:dyDescent="0.3">
      <c r="B37" s="22" t="s">
        <v>115</v>
      </c>
      <c r="C37" s="23">
        <v>5</v>
      </c>
      <c r="D37" s="24"/>
    </row>
    <row r="38" spans="2:4" ht="19.5" hidden="1" thickBot="1" x14ac:dyDescent="0.3">
      <c r="B38" s="22" t="s">
        <v>116</v>
      </c>
      <c r="C38" s="23">
        <v>7</v>
      </c>
      <c r="D38" s="23">
        <v>3</v>
      </c>
    </row>
    <row r="39" spans="2:4" ht="19.5" hidden="1" thickBot="1" x14ac:dyDescent="0.3">
      <c r="B39" s="22" t="s">
        <v>117</v>
      </c>
      <c r="C39" s="23">
        <v>7</v>
      </c>
      <c r="D39" s="24"/>
    </row>
    <row r="40" spans="2:4" ht="19.5" hidden="1" thickBot="1" x14ac:dyDescent="0.3">
      <c r="B40" s="22" t="s">
        <v>118</v>
      </c>
      <c r="C40" s="23">
        <v>3</v>
      </c>
      <c r="D40" s="24"/>
    </row>
    <row r="41" spans="2:4" ht="19.5" hidden="1" thickBot="1" x14ac:dyDescent="0.3">
      <c r="B41" s="22" t="s">
        <v>119</v>
      </c>
      <c r="C41" s="23">
        <v>3</v>
      </c>
      <c r="D41" s="24"/>
    </row>
    <row r="42" spans="2:4" ht="19.5" thickBot="1" x14ac:dyDescent="0.3">
      <c r="B42" s="22" t="s">
        <v>120</v>
      </c>
      <c r="C42" s="23">
        <v>3</v>
      </c>
      <c r="D42" s="23">
        <v>7</v>
      </c>
    </row>
    <row r="43" spans="2:4" ht="19.5" thickBot="1" x14ac:dyDescent="0.3">
      <c r="B43" s="22" t="s">
        <v>121</v>
      </c>
      <c r="C43" s="23">
        <v>5</v>
      </c>
      <c r="D43" s="23">
        <v>6</v>
      </c>
    </row>
    <row r="44" spans="2:4" ht="19.5" thickBot="1" x14ac:dyDescent="0.3">
      <c r="B44" s="22" t="s">
        <v>122</v>
      </c>
      <c r="C44" s="23">
        <v>5</v>
      </c>
      <c r="D44" s="23">
        <v>5</v>
      </c>
    </row>
    <row r="45" spans="2:4" ht="19.5" thickBot="1" x14ac:dyDescent="0.3">
      <c r="B45" s="22" t="s">
        <v>123</v>
      </c>
      <c r="C45" s="23">
        <v>7</v>
      </c>
      <c r="D45" s="23">
        <v>5</v>
      </c>
    </row>
    <row r="46" spans="2:4" ht="19.5" hidden="1" thickBot="1" x14ac:dyDescent="0.3">
      <c r="B46" s="22" t="s">
        <v>124</v>
      </c>
      <c r="C46" s="23">
        <v>7</v>
      </c>
      <c r="D46" s="24"/>
    </row>
    <row r="47" spans="2:4" ht="19.5" hidden="1" thickBot="1" x14ac:dyDescent="0.3">
      <c r="B47" s="22" t="s">
        <v>125</v>
      </c>
      <c r="C47" s="23">
        <v>7</v>
      </c>
      <c r="D47" s="24"/>
    </row>
    <row r="48" spans="2:4" ht="19.5" thickBot="1" x14ac:dyDescent="0.3">
      <c r="B48" s="22" t="s">
        <v>126</v>
      </c>
      <c r="C48" s="23">
        <v>3</v>
      </c>
      <c r="D48" s="23">
        <v>6</v>
      </c>
    </row>
    <row r="49" spans="2:4" ht="19.5" hidden="1" thickBot="1" x14ac:dyDescent="0.3">
      <c r="B49" s="22" t="s">
        <v>127</v>
      </c>
      <c r="C49" s="23">
        <v>3</v>
      </c>
      <c r="D49" s="24"/>
    </row>
    <row r="50" spans="2:4" ht="19.5" hidden="1" thickBot="1" x14ac:dyDescent="0.3">
      <c r="B50" s="22" t="s">
        <v>128</v>
      </c>
      <c r="C50" s="23">
        <v>3</v>
      </c>
      <c r="D50" s="24"/>
    </row>
    <row r="51" spans="2:4" ht="19.5" thickBot="1" x14ac:dyDescent="0.3">
      <c r="B51" s="22" t="s">
        <v>129</v>
      </c>
      <c r="C51" s="23">
        <v>3</v>
      </c>
      <c r="D51" s="23">
        <v>6</v>
      </c>
    </row>
    <row r="52" spans="2:4" ht="19.5" thickBot="1" x14ac:dyDescent="0.3">
      <c r="B52" s="22" t="s">
        <v>130</v>
      </c>
      <c r="C52" s="23">
        <v>3</v>
      </c>
      <c r="D52" s="23">
        <v>7</v>
      </c>
    </row>
  </sheetData>
  <autoFilter ref="B2:D52">
    <filterColumn colId="2">
      <customFilters>
        <customFilter operator="greaterThanOrEqual" val="5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Παράδειγμα 1</vt:lpstr>
      <vt:lpstr>Παράδειγμα 2</vt:lpstr>
      <vt:lpstr>Παράδειγμα 3</vt:lpstr>
      <vt:lpstr>Παράδειγμα 4α</vt:lpstr>
      <vt:lpstr>Παράδειγμα 4β</vt:lpstr>
      <vt:lpstr>Παράδειγμα 4γ</vt:lpstr>
      <vt:lpstr>Παράδειγμα 5α</vt:lpstr>
      <vt:lpstr>Παράδειγμα 5β</vt:lpstr>
      <vt:lpstr> Παράδειγμα 5γ1</vt:lpstr>
      <vt:lpstr>Παράδειγμα 5γ2</vt:lpstr>
      <vt:lpstr>Παράδειγμα 6α</vt:lpstr>
      <vt:lpstr>Παράδειγμα 6β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30697</dc:creator>
  <cp:lastModifiedBy>user</cp:lastModifiedBy>
  <dcterms:created xsi:type="dcterms:W3CDTF">2021-12-10T10:24:30Z</dcterms:created>
  <dcterms:modified xsi:type="dcterms:W3CDTF">2023-12-05T10:56:28Z</dcterms:modified>
</cp:coreProperties>
</file>