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YannisP DES CLASSES Grad\_PMS ENERGY English\Special Issues in Energy Financing and Risk Management = 2021\45 = NPV &amp; IRR = 2021\"/>
    </mc:Choice>
  </mc:AlternateContent>
  <xr:revisionPtr revIDLastSave="0" documentId="13_ncr:1_{05580C10-9920-4DB7-A80D-19924A201924}" xr6:coauthVersionLast="47" xr6:coauthVersionMax="47" xr10:uidLastSave="{00000000-0000-0000-0000-000000000000}"/>
  <bookViews>
    <workbookView xWindow="-108" yWindow="-108" windowWidth="23256" windowHeight="12576" xr2:uid="{BCD681F7-23E2-436F-8B2C-59362035B594}"/>
  </bookViews>
  <sheets>
    <sheet name="Sheet1" sheetId="1" r:id="rId1"/>
  </sheets>
  <definedNames>
    <definedName name="solver_eng" localSheetId="0" hidden="1">1</definedName>
    <definedName name="solver_neg" localSheetId="0" hidden="1">1</definedName>
    <definedName name="solver_num" localSheetId="0" hidden="1">0</definedName>
    <definedName name="solver_opt" localSheetId="0" hidden="1">Sheet1!$C$2</definedName>
    <definedName name="solver_typ" localSheetId="0" hidden="1">1</definedName>
    <definedName name="solver_val" localSheetId="0" hidden="1">0</definedName>
    <definedName name="solver_ver" localSheetId="0" hidden="1">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7" i="1" l="1"/>
  <c r="D3" i="1" l="1"/>
  <c r="E3" i="1" s="1"/>
  <c r="D4" i="1"/>
  <c r="E4" i="1" s="1"/>
  <c r="D5" i="1"/>
  <c r="E5" i="1" s="1"/>
  <c r="D6" i="1"/>
  <c r="E6" i="1" s="1"/>
  <c r="D2" i="1"/>
  <c r="E2" i="1" s="1"/>
  <c r="E7" i="1" l="1"/>
</calcChain>
</file>

<file path=xl/sharedStrings.xml><?xml version="1.0" encoding="utf-8"?>
<sst xmlns="http://schemas.openxmlformats.org/spreadsheetml/2006/main" count="7" uniqueCount="7">
  <si>
    <t>Year</t>
  </si>
  <si>
    <t>Cashflow</t>
  </si>
  <si>
    <t>Discount factor</t>
  </si>
  <si>
    <t>Discount rate</t>
  </si>
  <si>
    <t>Present value</t>
  </si>
  <si>
    <t>Cashflow 2</t>
  </si>
  <si>
    <t>Cashflow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</si>
</sst>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4" x14ac:knownFonts="1">
    <font>
      <sz val="11"/>
      <color theme="1"/>
      <name val="Segoe UI"/>
      <family val="2"/>
    </font>
    <font>
      <sz val="11"/>
      <color theme="1"/>
      <name val="Segoe UI"/>
      <family val="2"/>
      <charset val="161"/>
    </font>
    <font>
      <b/>
      <sz val="11"/>
      <color theme="1"/>
      <name val="Segoe UI"/>
      <family val="2"/>
      <charset val="161"/>
    </font>
    <font>
      <b/>
      <sz val="11"/>
      <color theme="0" tint="-0.249977111117893"/>
      <name val="Segoe UI"/>
      <family val="2"/>
      <charset val="161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2" fontId="2" fillId="3" borderId="1" xfId="0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3" fontId="3" fillId="0" borderId="1" xfId="0" applyNumberFormat="1" applyFont="1" applyBorder="1" applyAlignment="1">
      <alignment horizontal="center"/>
    </xf>
  </cellXfs>
  <cellStyles count="1">
    <cellStyle name="Normal" xfId="0" builtinId="0"/>
  </cellStyles>
  <dxfs count="1">
    <dxf>
      <font>
        <color rgb="FFFF0000"/>
      </font>
    </dxf>
  </dxfs>
  <tableStyles count="0" defaultTableStyle="TableStyleMedium2" defaultPivotStyle="PivotStyleLight16"/>
  <colors>
    <mruColors>
      <color rgb="FF0000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90621</xdr:colOff>
      <xdr:row>7</xdr:row>
      <xdr:rowOff>118197</xdr:rowOff>
    </xdr:from>
    <xdr:to>
      <xdr:col>3</xdr:col>
      <xdr:colOff>847647</xdr:colOff>
      <xdr:row>12</xdr:row>
      <xdr:rowOff>199015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7667ADD-CE54-45C5-8D2D-49AF936687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</a:blip>
        <a:stretch>
          <a:fillRect/>
        </a:stretch>
      </xdr:blipFill>
      <xdr:spPr>
        <a:xfrm>
          <a:off x="1105170" y="1611717"/>
          <a:ext cx="1693197" cy="1147618"/>
        </a:xfrm>
        <a:prstGeom prst="rect">
          <a:avLst/>
        </a:prstGeom>
        <a:ln w="19050">
          <a:solidFill>
            <a:srgbClr val="FF0000"/>
          </a:solidFill>
        </a:ln>
        <a:effectLst/>
      </xdr:spPr>
    </xdr:pic>
    <xdr:clientData/>
  </xdr:twoCellAnchor>
  <xdr:twoCellAnchor>
    <xdr:from>
      <xdr:col>3</xdr:col>
      <xdr:colOff>1049</xdr:colOff>
      <xdr:row>4</xdr:row>
      <xdr:rowOff>204654</xdr:rowOff>
    </xdr:from>
    <xdr:to>
      <xdr:col>3</xdr:col>
      <xdr:colOff>339634</xdr:colOff>
      <xdr:row>7</xdr:row>
      <xdr:rowOff>113843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604C49D2-EB5B-475C-86A9-939241211915}"/>
            </a:ext>
          </a:extLst>
        </xdr:cNvPr>
        <xdr:cNvCxnSpPr/>
      </xdr:nvCxnSpPr>
      <xdr:spPr>
        <a:xfrm flipV="1">
          <a:off x="1951769" y="1058094"/>
          <a:ext cx="338585" cy="549269"/>
        </a:xfrm>
        <a:prstGeom prst="straightConnector1">
          <a:avLst/>
        </a:prstGeom>
        <a:ln w="15875">
          <a:solidFill>
            <a:srgbClr val="FF0000"/>
          </a:solidFill>
          <a:tailEnd type="triangle" w="lg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6E49FA-EA27-449F-9E71-9C3C246AB0EE}">
  <dimension ref="A1:H7"/>
  <sheetViews>
    <sheetView tabSelected="1" zoomScale="175" zoomScaleNormal="175" workbookViewId="0">
      <selection activeCell="H7" sqref="H7"/>
    </sheetView>
  </sheetViews>
  <sheetFormatPr defaultRowHeight="16.8" x14ac:dyDescent="0.4"/>
  <cols>
    <col min="1" max="1" width="4.69921875" style="2" bestFit="1" customWidth="1"/>
    <col min="2" max="2" width="8.59765625" style="8" bestFit="1" customWidth="1"/>
    <col min="3" max="3" width="12.296875" style="6" bestFit="1" customWidth="1"/>
    <col min="4" max="4" width="14.09765625" style="4" bestFit="1" customWidth="1"/>
    <col min="5" max="5" width="12.3984375" style="6" bestFit="1" customWidth="1"/>
    <col min="6" max="6" width="8.796875" style="2"/>
    <col min="7" max="7" width="10.19921875" style="8" bestFit="1" customWidth="1"/>
    <col min="8" max="8" width="10.19921875" style="2" bestFit="1" customWidth="1"/>
    <col min="9" max="16384" width="8.796875" style="2"/>
  </cols>
  <sheetData>
    <row r="1" spans="1:8" s="1" customFormat="1" x14ac:dyDescent="0.4">
      <c r="A1" s="1" t="s">
        <v>0</v>
      </c>
      <c r="B1" s="7" t="s">
        <v>1</v>
      </c>
      <c r="C1" s="5" t="s">
        <v>3</v>
      </c>
      <c r="D1" s="3" t="s">
        <v>2</v>
      </c>
      <c r="E1" s="5" t="s">
        <v>4</v>
      </c>
      <c r="G1" s="7" t="s">
        <v>6</v>
      </c>
      <c r="H1" s="7" t="s">
        <v>5</v>
      </c>
    </row>
    <row r="2" spans="1:8" x14ac:dyDescent="0.4">
      <c r="A2" s="2">
        <v>0</v>
      </c>
      <c r="B2" s="8">
        <v>-35000</v>
      </c>
      <c r="C2" s="10">
        <v>0</v>
      </c>
      <c r="D2" s="4">
        <f>1/(1+$C$2/100)^A2</f>
        <v>1</v>
      </c>
      <c r="E2" s="6">
        <f>B2*D2</f>
        <v>-35000</v>
      </c>
      <c r="G2" s="8">
        <v>-35000</v>
      </c>
      <c r="H2" s="8">
        <v>-35000</v>
      </c>
    </row>
    <row r="3" spans="1:8" x14ac:dyDescent="0.4">
      <c r="A3" s="2">
        <v>1</v>
      </c>
      <c r="B3" s="8">
        <v>20000</v>
      </c>
      <c r="D3" s="4">
        <f t="shared" ref="D3:D6" si="0">1/(1+$C$2/100)^A3</f>
        <v>1</v>
      </c>
      <c r="E3" s="6">
        <f t="shared" ref="E3:E6" si="1">B3*D3</f>
        <v>20000</v>
      </c>
      <c r="G3" s="8">
        <v>20000</v>
      </c>
      <c r="H3" s="8">
        <v>10000</v>
      </c>
    </row>
    <row r="4" spans="1:8" x14ac:dyDescent="0.4">
      <c r="A4" s="2">
        <v>2</v>
      </c>
      <c r="B4" s="8">
        <v>15000</v>
      </c>
      <c r="D4" s="4">
        <f t="shared" si="0"/>
        <v>1</v>
      </c>
      <c r="E4" s="6">
        <f t="shared" si="1"/>
        <v>15000</v>
      </c>
      <c r="G4" s="8">
        <v>15000</v>
      </c>
      <c r="H4" s="8">
        <v>10000</v>
      </c>
    </row>
    <row r="5" spans="1:8" x14ac:dyDescent="0.4">
      <c r="A5" s="2">
        <v>3</v>
      </c>
      <c r="B5" s="8">
        <v>10000</v>
      </c>
      <c r="D5" s="4">
        <f t="shared" si="0"/>
        <v>1</v>
      </c>
      <c r="E5" s="6">
        <f t="shared" si="1"/>
        <v>10000</v>
      </c>
      <c r="G5" s="8">
        <v>10000</v>
      </c>
      <c r="H5" s="8">
        <v>15000</v>
      </c>
    </row>
    <row r="6" spans="1:8" x14ac:dyDescent="0.4">
      <c r="A6" s="2">
        <v>4</v>
      </c>
      <c r="B6" s="8">
        <v>10000</v>
      </c>
      <c r="D6" s="4">
        <f t="shared" si="0"/>
        <v>1</v>
      </c>
      <c r="E6" s="6">
        <f t="shared" si="1"/>
        <v>10000</v>
      </c>
      <c r="G6" s="8">
        <v>10000</v>
      </c>
      <c r="H6" s="8">
        <v>20000</v>
      </c>
    </row>
    <row r="7" spans="1:8" x14ac:dyDescent="0.4">
      <c r="B7" s="11">
        <f>SUM(B2:B6)</f>
        <v>20000</v>
      </c>
      <c r="E7" s="9">
        <f>SUM(E2:E6)</f>
        <v>20000</v>
      </c>
    </row>
  </sheetData>
  <conditionalFormatting sqref="A1:XFD1048576">
    <cfRule type="cellIs" dxfId="0" priority="1" operator="lessThan">
      <formula>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paravantis</dc:creator>
  <cp:lastModifiedBy>John Paravantis</cp:lastModifiedBy>
  <dcterms:created xsi:type="dcterms:W3CDTF">2019-10-26T07:47:48Z</dcterms:created>
  <dcterms:modified xsi:type="dcterms:W3CDTF">2021-10-30T11:50:05Z</dcterms:modified>
</cp:coreProperties>
</file>